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0710" windowHeight="7530" tabRatio="821" activeTab="1"/>
  </bookViews>
  <sheets>
    <sheet name="One Page" sheetId="1" r:id="rId1"/>
    <sheet name="Detailed" sheetId="2" r:id="rId2"/>
  </sheets>
  <definedNames>
    <definedName name="_xlnm.Print_Area" localSheetId="1">'Detailed'!$A$1:$J$136</definedName>
    <definedName name="_xlnm.Print_Area" localSheetId="0">'One Page'!$A$1:$Q$49</definedName>
  </definedNames>
  <calcPr fullCalcOnLoad="1"/>
</workbook>
</file>

<file path=xl/sharedStrings.xml><?xml version="1.0" encoding="utf-8"?>
<sst xmlns="http://schemas.openxmlformats.org/spreadsheetml/2006/main" count="386" uniqueCount="159">
  <si>
    <t>Sustainable Sites</t>
  </si>
  <si>
    <t xml:space="preserve">Prereq 1 </t>
  </si>
  <si>
    <t xml:space="preserve">Credit 1 </t>
  </si>
  <si>
    <t>Credit 1.1</t>
  </si>
  <si>
    <t xml:space="preserve">Credit 2 </t>
  </si>
  <si>
    <t>Credit 1.2</t>
  </si>
  <si>
    <t>Credit 1.3</t>
  </si>
  <si>
    <t>Credit 4.1</t>
  </si>
  <si>
    <t>Credit 4.2</t>
  </si>
  <si>
    <t>Credit 4.3</t>
  </si>
  <si>
    <t>Credit 3.1</t>
  </si>
  <si>
    <t>Credit 4.4</t>
  </si>
  <si>
    <t>Credit 3.2</t>
  </si>
  <si>
    <t>Credit 7.1</t>
  </si>
  <si>
    <t>Rapidly Renewable Materials</t>
  </si>
  <si>
    <t>Credit 7.2</t>
  </si>
  <si>
    <t>Indoor Environmental Quality</t>
  </si>
  <si>
    <t>Water Efficiency</t>
  </si>
  <si>
    <t xml:space="preserve">Prereq 2 </t>
  </si>
  <si>
    <t>Minimum Energy Performance</t>
  </si>
  <si>
    <t xml:space="preserve">Credit 5 </t>
  </si>
  <si>
    <t xml:space="preserve">Prereq 3 </t>
  </si>
  <si>
    <t>Credit 1.4</t>
  </si>
  <si>
    <t>Credit 8.1</t>
  </si>
  <si>
    <t>Credit 8.2</t>
  </si>
  <si>
    <t>Green Power</t>
  </si>
  <si>
    <t>Certified Wood</t>
  </si>
  <si>
    <t>Y</t>
  </si>
  <si>
    <t>Enhanced Commissioning</t>
  </si>
  <si>
    <t>Outdoor Air Delivery Monitoring</t>
  </si>
  <si>
    <t>Increased Ventilation</t>
  </si>
  <si>
    <t>Credit 6.1</t>
  </si>
  <si>
    <t>Credit 6.2</t>
  </si>
  <si>
    <t>Site Selection</t>
  </si>
  <si>
    <t>Development Density and Community Connectivity</t>
  </si>
  <si>
    <t>Credit 2</t>
  </si>
  <si>
    <t>Credit 3</t>
  </si>
  <si>
    <t>Credit 4</t>
  </si>
  <si>
    <t>Prereq 1</t>
  </si>
  <si>
    <t>Credit 1</t>
  </si>
  <si>
    <t>Water Use Reduction</t>
  </si>
  <si>
    <t>Fundamental Refrigerant Management</t>
  </si>
  <si>
    <t>Measurement and Verification</t>
  </si>
  <si>
    <t>Energy and Atmosphere</t>
  </si>
  <si>
    <t>Materials and Resources</t>
  </si>
  <si>
    <t>Storage and Collection of Recyclables</t>
  </si>
  <si>
    <t>Construction Waste Management</t>
  </si>
  <si>
    <t>Materials Reuse</t>
  </si>
  <si>
    <t>Recycled Content</t>
  </si>
  <si>
    <t>Regional Materials</t>
  </si>
  <si>
    <t>Credit 5</t>
  </si>
  <si>
    <t>Environmental Tobacco Smoke (ETS) Control</t>
  </si>
  <si>
    <t>Credit 1.5</t>
  </si>
  <si>
    <t>Innovation and Design Process</t>
  </si>
  <si>
    <t>Regional Priority Credits</t>
  </si>
  <si>
    <t>Fundamental Commissioning of Building Energy Systems</t>
  </si>
  <si>
    <t>Total</t>
  </si>
  <si>
    <t>Alternative Transportation—Public Transportation Access</t>
  </si>
  <si>
    <t>Alternative Transportation—Bicycle Storage and Changing Rooms</t>
  </si>
  <si>
    <t>1 to 3</t>
  </si>
  <si>
    <t>1 to 2</t>
  </si>
  <si>
    <t>Water Use Reduction—20% Reduction</t>
  </si>
  <si>
    <t>Construction IAQ Management Plan—During Construction</t>
  </si>
  <si>
    <t>Construction IAQ Management Plan—Before Occupancy</t>
  </si>
  <si>
    <t>Low-Emitting Materials—Adhesives and Sealants</t>
  </si>
  <si>
    <t>Low-Emitting Materials—Paints and Coatings</t>
  </si>
  <si>
    <t>Low-Emitting Materials—Flooring Systems</t>
  </si>
  <si>
    <t>Low-Emitting Materials—Composite Wood and Agrifiber Products</t>
  </si>
  <si>
    <t>Controllability of Systems—Lighting</t>
  </si>
  <si>
    <t>Controllability of Systems—Thermal Comfort</t>
  </si>
  <si>
    <t>Thermal Comfort—Design</t>
  </si>
  <si>
    <t>Thermal Comfort—Verification</t>
  </si>
  <si>
    <t>Daylight and Views—Daylight</t>
  </si>
  <si>
    <t xml:space="preserve">Possible Points:  </t>
  </si>
  <si>
    <t xml:space="preserve">Possible Points: </t>
  </si>
  <si>
    <t>Construction Activity Pollution Prevention</t>
  </si>
  <si>
    <t>Brownfield Redevelopment</t>
  </si>
  <si>
    <t>Alternative Transportation—Parking Capacity</t>
  </si>
  <si>
    <t>Alternative Transportation—Low-Emitting and Fuel-Efficient Vehicles</t>
  </si>
  <si>
    <t>Site Development—Protect or Restore Habitat</t>
  </si>
  <si>
    <t>Site Development—Maximize Open Space</t>
  </si>
  <si>
    <t>Stormwater Design—Quantity Control</t>
  </si>
  <si>
    <t>Stormwater Design—Quality Control</t>
  </si>
  <si>
    <t>Heat Island Effect—Non-roof</t>
  </si>
  <si>
    <t>Heat Island Effect—Roof</t>
  </si>
  <si>
    <t>Light Pollution Reduction</t>
  </si>
  <si>
    <t>Credit 6</t>
  </si>
  <si>
    <t>Credit 7</t>
  </si>
  <si>
    <t>Credit 8</t>
  </si>
  <si>
    <t>Credit 5.1</t>
  </si>
  <si>
    <t>Credit 5.2</t>
  </si>
  <si>
    <t>Water Efficient Landscaping</t>
  </si>
  <si>
    <t>Innovative Wastewater Technologies</t>
  </si>
  <si>
    <t>2 to 4</t>
  </si>
  <si>
    <t>Optimize Energy Performance</t>
  </si>
  <si>
    <t>On-Site Renewable Energy</t>
  </si>
  <si>
    <t>Enhanced Refrigerant Management</t>
  </si>
  <si>
    <t>Building Reuse—Maintain Existing Walls, Floors, and Roof</t>
  </si>
  <si>
    <t>Minimum Indoor Air Quality Performance</t>
  </si>
  <si>
    <t>Daylight and Views—Views</t>
  </si>
  <si>
    <t xml:space="preserve">Certified 40 to 49 points     Silver 50 to 59 points     Gold 60 to 79 points     Platinum 80 to 110 </t>
  </si>
  <si>
    <t>1 to 19</t>
  </si>
  <si>
    <t>1 to 7</t>
  </si>
  <si>
    <t>Building Reuse—Maintain 50% of Interior Non-Structural Elements</t>
  </si>
  <si>
    <t>Indoor Chemical and Pollutant Source Control</t>
  </si>
  <si>
    <t>LEED Accredited Professional</t>
  </si>
  <si>
    <t xml:space="preserve"> </t>
  </si>
  <si>
    <t>Materials and Resources, Continued</t>
  </si>
  <si>
    <t>Project Name</t>
  </si>
  <si>
    <t>Date</t>
  </si>
  <si>
    <t>Regional Priority: Specific Credit</t>
  </si>
  <si>
    <t>Innovation in Design: Specific Title</t>
  </si>
  <si>
    <t>N</t>
  </si>
  <si>
    <t>?</t>
  </si>
  <si>
    <t>Project Checklist</t>
  </si>
  <si>
    <t>Reduce by 50%</t>
  </si>
  <si>
    <t>No Potable Water Use or Irrigation</t>
  </si>
  <si>
    <t>Reduce by 30%</t>
  </si>
  <si>
    <t>Reduce by 35%</t>
  </si>
  <si>
    <t>Reduce by 40%</t>
  </si>
  <si>
    <t>Improve by 12% for New Buildings or 8% for Existing Building  Renovations</t>
  </si>
  <si>
    <t>Improve by 14% for New Buildings or 10% for Existing Building Renovations</t>
  </si>
  <si>
    <t>Improve by 16% for New Buildings or 12% for Existing Building Renovations</t>
  </si>
  <si>
    <t>Improve by 18% for New Buildings or 14% for Existing Building Renovations</t>
  </si>
  <si>
    <t>Improve by 20% for New Buildings or 16% for Existing Building Renovations</t>
  </si>
  <si>
    <t>Improve by 22% for New Buildings or 18% for Existing Building Renovations</t>
  </si>
  <si>
    <t>Improve by 24% for New Buildings or 20% for Existing Building Renovations</t>
  </si>
  <si>
    <t>Improve by 26% for New Buildings or 22% for Existing Building Renovations</t>
  </si>
  <si>
    <t>Improve by 28% for New Buildings or 24% for Existing Building Renovations</t>
  </si>
  <si>
    <t>Improve by 30% for New Buildings or 26% for Existing Building Renovations</t>
  </si>
  <si>
    <t>Improve by 32% for New Buildings or 28% for Existing Building Renovations</t>
  </si>
  <si>
    <t>Improve by 34% for New Buildings or 30% for Existing Building Renovations</t>
  </si>
  <si>
    <t>Improve by 36% for New Buildings or 32% for Existing Building Renovations</t>
  </si>
  <si>
    <t>Improve by 38% for New Buildings or 34% for Existing Building Renovations</t>
  </si>
  <si>
    <t>Improve by 40% for New Buildings or 36% for Existing Building Renovations</t>
  </si>
  <si>
    <t>Improve by 42% for New Buildings or 38% for Existing Building Renovations</t>
  </si>
  <si>
    <t>Improve by 44% for New Buildings or 40% for Existing Building Renovations</t>
  </si>
  <si>
    <t>Improve by 46% for New Buildings or 42% for Existing Building Renovations</t>
  </si>
  <si>
    <t>Improve by 48%+ for New Buildings or 44%+ for Existing Building Renovations</t>
  </si>
  <si>
    <t>1% Renewable Energy</t>
  </si>
  <si>
    <t>3% Renewable Energy</t>
  </si>
  <si>
    <t>5% Renewable Energy</t>
  </si>
  <si>
    <t>7% Renewable Energy</t>
  </si>
  <si>
    <t>9% Renewable Energy</t>
  </si>
  <si>
    <t>11% Renewable Energy</t>
  </si>
  <si>
    <t>13% Renewable Energy</t>
  </si>
  <si>
    <t xml:space="preserve">Reuse 55% </t>
  </si>
  <si>
    <t>Reuse 75%</t>
  </si>
  <si>
    <t>Reuse 95%</t>
  </si>
  <si>
    <t>50% Recycled or Salvaged</t>
  </si>
  <si>
    <t>75% Recycled or Salvaged</t>
  </si>
  <si>
    <t>Reuse 5%</t>
  </si>
  <si>
    <t>Reuse 10%</t>
  </si>
  <si>
    <t>10% of Content</t>
  </si>
  <si>
    <t>20% of Content</t>
  </si>
  <si>
    <t>10% of Materials</t>
  </si>
  <si>
    <t>20% of Materials</t>
  </si>
  <si>
    <t>LEED 2009 for New Construction and Major Renovation</t>
  </si>
  <si>
    <t xml:space="preserve"> Project Checklist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</si>
</sst>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Trebuchet MS"/>
      <family val="2"/>
    </font>
    <font>
      <b/>
      <sz val="12"/>
      <name val="Trebuchet MS"/>
      <family val="2"/>
    </font>
    <font>
      <b/>
      <sz val="8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6"/>
      <name val="Trebuchet MS"/>
      <family val="2"/>
    </font>
    <font>
      <sz val="9"/>
      <name val="Trebuchet MS"/>
      <family val="2"/>
    </font>
    <font>
      <b/>
      <sz val="10"/>
      <name val="Arial Narrow"/>
      <family val="2"/>
    </font>
    <font>
      <sz val="10"/>
      <name val="Eras Light IT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"/>
      <color indexed="23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>
        <color indexed="23"/>
      </left>
      <right/>
      <top style="medium">
        <color indexed="23"/>
      </top>
      <bottom/>
    </border>
    <border>
      <left/>
      <right/>
      <top style="medium">
        <color indexed="23"/>
      </top>
      <bottom/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/>
      <top/>
      <bottom/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quotePrefix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4" fillId="0" borderId="0" xfId="0" applyNumberFormat="1" applyFont="1" applyFill="1" applyBorder="1" applyAlignment="1" quotePrefix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24" borderId="0" xfId="0" applyNumberFormat="1" applyFont="1" applyFill="1" applyBorder="1" applyAlignment="1">
      <alignment horizontal="right" vertical="center"/>
    </xf>
    <xf numFmtId="0" fontId="5" fillId="24" borderId="0" xfId="0" applyNumberFormat="1" applyFont="1" applyFill="1" applyBorder="1" applyAlignment="1" quotePrefix="1">
      <alignment horizontal="left" vertical="center"/>
    </xf>
    <xf numFmtId="0" fontId="5" fillId="24" borderId="0" xfId="0" applyFont="1" applyFill="1" applyBorder="1" applyAlignment="1">
      <alignment horizontal="left" vertical="center"/>
    </xf>
    <xf numFmtId="0" fontId="4" fillId="22" borderId="1" xfId="0" applyFont="1" applyFill="1" applyBorder="1" applyAlignment="1" applyProtection="1">
      <alignment horizontal="center" vertical="center"/>
      <protection locked="0"/>
    </xf>
    <xf numFmtId="0" fontId="8" fillId="24" borderId="0" xfId="0" applyNumberFormat="1" applyFont="1" applyFill="1" applyBorder="1" applyAlignment="1">
      <alignment horizontal="left" vertical="center"/>
    </xf>
    <xf numFmtId="0" fontId="9" fillId="23" borderId="17" xfId="0" applyFont="1" applyFill="1" applyBorder="1" applyAlignment="1" applyProtection="1">
      <alignment horizontal="center" vertical="center"/>
      <protection locked="0"/>
    </xf>
    <xf numFmtId="9" fontId="2" fillId="0" borderId="0" xfId="0" applyNumberFormat="1" applyFont="1" applyBorder="1" applyAlignment="1" applyProtection="1">
      <alignment horizontal="left" vertical="center" shrinkToFit="1"/>
      <protection/>
    </xf>
    <xf numFmtId="0" fontId="2" fillId="0" borderId="1" xfId="0" applyFont="1" applyBorder="1" applyAlignment="1">
      <alignment horizontal="center" vertical="center"/>
    </xf>
    <xf numFmtId="0" fontId="7" fillId="0" borderId="13" xfId="0" applyNumberFormat="1" applyFont="1" applyFill="1" applyBorder="1" applyAlignment="1" quotePrefix="1">
      <alignment horizontal="left" vertical="center"/>
    </xf>
    <xf numFmtId="0" fontId="7" fillId="0" borderId="14" xfId="0" applyNumberFormat="1" applyFont="1" applyFill="1" applyBorder="1" applyAlignment="1" quotePrefix="1">
      <alignment horizontal="left" vertical="center"/>
    </xf>
    <xf numFmtId="0" fontId="7" fillId="0" borderId="13" xfId="0" applyFont="1" applyBorder="1" applyAlignment="1" quotePrefix="1">
      <alignment horizontal="lef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27" fillId="0" borderId="16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quotePrefix="1">
      <alignment horizontal="left" vertical="center"/>
    </xf>
    <xf numFmtId="0" fontId="5" fillId="24" borderId="0" xfId="0" applyNumberFormat="1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 quotePrefix="1">
      <alignment horizontal="left" vertical="center"/>
    </xf>
    <xf numFmtId="0" fontId="4" fillId="0" borderId="0" xfId="0" applyNumberFormat="1" applyFont="1" applyFill="1" applyBorder="1" applyAlignment="1">
      <alignment horizontal="left" vertical="center" indent="15"/>
    </xf>
    <xf numFmtId="0" fontId="5" fillId="24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8" fillId="24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24" borderId="24" xfId="0" applyNumberFormat="1" applyFont="1" applyFill="1" applyBorder="1" applyAlignment="1">
      <alignment vertical="center"/>
    </xf>
    <xf numFmtId="0" fontId="27" fillId="0" borderId="15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76200</xdr:rowOff>
    </xdr:from>
    <xdr:to>
      <xdr:col>3</xdr:col>
      <xdr:colOff>114300</xdr:colOff>
      <xdr:row>2</xdr:row>
      <xdr:rowOff>133350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428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19050</xdr:rowOff>
    </xdr:from>
    <xdr:to>
      <xdr:col>3</xdr:col>
      <xdr:colOff>123825</xdr:colOff>
      <xdr:row>3</xdr:row>
      <xdr:rowOff>19050</xdr:rowOff>
    </xdr:to>
    <xdr:pic>
      <xdr:nvPicPr>
        <xdr:cNvPr id="2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4286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28575</xdr:rowOff>
    </xdr:from>
    <xdr:to>
      <xdr:col>3</xdr:col>
      <xdr:colOff>133350</xdr:colOff>
      <xdr:row>4</xdr:row>
      <xdr:rowOff>38100</xdr:rowOff>
    </xdr:to>
    <xdr:pic>
      <xdr:nvPicPr>
        <xdr:cNvPr id="1" name="Picture 2" descr="usgbc_logo_bl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62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"/>
  <sheetViews>
    <sheetView showGridLines="0" showZeros="0" zoomScalePageLayoutView="0" workbookViewId="0" topLeftCell="A1">
      <selection activeCell="D10" sqref="D10"/>
    </sheetView>
  </sheetViews>
  <sheetFormatPr defaultColWidth="9.140625" defaultRowHeight="12.75"/>
  <cols>
    <col min="1" max="1" width="1.7109375" style="1" customWidth="1"/>
    <col min="2" max="4" width="2.57421875" style="9" customWidth="1"/>
    <col min="5" max="5" width="6.28125" style="7" bestFit="1" customWidth="1"/>
    <col min="6" max="6" width="27.7109375" style="13" customWidth="1"/>
    <col min="7" max="7" width="17.8515625" style="13" customWidth="1"/>
    <col min="8" max="8" width="5.8515625" style="24" customWidth="1"/>
    <col min="9" max="9" width="1.7109375" style="1" customWidth="1"/>
    <col min="10" max="12" width="2.57421875" style="1" customWidth="1"/>
    <col min="13" max="13" width="6.28125" style="1" bestFit="1" customWidth="1"/>
    <col min="14" max="14" width="27.7109375" style="1" customWidth="1"/>
    <col min="15" max="15" width="17.8515625" style="1" customWidth="1"/>
    <col min="16" max="16" width="5.8515625" style="10" customWidth="1"/>
    <col min="17" max="17" width="1.7109375" style="1" customWidth="1"/>
    <col min="18" max="18" width="9.140625" style="1" customWidth="1"/>
    <col min="19" max="16384" width="9.140625" style="1" customWidth="1"/>
  </cols>
  <sheetData>
    <row r="1" spans="1:17" ht="4.5" customHeight="1">
      <c r="A1" s="25"/>
      <c r="B1" s="26"/>
      <c r="C1" s="26"/>
      <c r="D1" s="26"/>
      <c r="E1" s="27"/>
      <c r="F1" s="28"/>
      <c r="G1" s="28"/>
      <c r="H1" s="29"/>
      <c r="I1" s="30"/>
      <c r="J1" s="30"/>
      <c r="K1" s="30"/>
      <c r="L1" s="30"/>
      <c r="M1" s="30"/>
      <c r="N1" s="30"/>
      <c r="O1" s="30"/>
      <c r="P1" s="31"/>
      <c r="Q1" s="32"/>
    </row>
    <row r="2" spans="1:17" ht="18" customHeight="1">
      <c r="A2" s="33"/>
      <c r="E2" s="66" t="s">
        <v>157</v>
      </c>
      <c r="G2" s="14"/>
      <c r="H2" s="20"/>
      <c r="I2" s="14"/>
      <c r="J2" s="14"/>
      <c r="K2" s="14"/>
      <c r="L2" s="14"/>
      <c r="M2" s="14"/>
      <c r="P2" s="67" t="s">
        <v>108</v>
      </c>
      <c r="Q2" s="34"/>
    </row>
    <row r="3" spans="1:17" ht="15" customHeight="1">
      <c r="A3" s="33"/>
      <c r="E3" s="68" t="s">
        <v>158</v>
      </c>
      <c r="G3" s="14"/>
      <c r="H3" s="20"/>
      <c r="I3" s="14"/>
      <c r="J3" s="14"/>
      <c r="K3" s="14"/>
      <c r="L3" s="14"/>
      <c r="M3" s="14"/>
      <c r="P3" s="69" t="s">
        <v>109</v>
      </c>
      <c r="Q3" s="34"/>
    </row>
    <row r="4" spans="1:17" ht="7.5" customHeight="1">
      <c r="A4" s="33"/>
      <c r="F4" s="14"/>
      <c r="G4" s="14"/>
      <c r="H4" s="20"/>
      <c r="I4" s="14"/>
      <c r="J4" s="14"/>
      <c r="K4" s="14"/>
      <c r="L4" s="14"/>
      <c r="M4" s="14"/>
      <c r="P4" s="20"/>
      <c r="Q4" s="34"/>
    </row>
    <row r="5" spans="1:17" ht="11.25" customHeight="1">
      <c r="A5" s="33"/>
      <c r="B5" s="2">
        <f>SUM(B8:B21)</f>
        <v>0</v>
      </c>
      <c r="C5" s="2">
        <f>SUM(C8:C21)</f>
        <v>0</v>
      </c>
      <c r="D5" s="2">
        <f>SUM(D8:D21)</f>
        <v>0</v>
      </c>
      <c r="E5" s="74" t="s">
        <v>0</v>
      </c>
      <c r="F5" s="74"/>
      <c r="G5" s="43" t="s">
        <v>73</v>
      </c>
      <c r="H5" s="44">
        <f>SUM(H8:H21)</f>
        <v>26</v>
      </c>
      <c r="J5" s="14"/>
      <c r="K5" s="14"/>
      <c r="L5" s="14"/>
      <c r="M5" s="78" t="s">
        <v>107</v>
      </c>
      <c r="N5" s="78"/>
      <c r="O5" s="78"/>
      <c r="P5" s="78"/>
      <c r="Q5" s="34"/>
    </row>
    <row r="6" spans="1:17" ht="11.25" customHeight="1">
      <c r="A6" s="33"/>
      <c r="B6" s="3" t="s">
        <v>27</v>
      </c>
      <c r="C6" s="3" t="s">
        <v>112</v>
      </c>
      <c r="D6" s="3" t="s">
        <v>113</v>
      </c>
      <c r="E6" s="77"/>
      <c r="F6" s="77"/>
      <c r="G6" s="77"/>
      <c r="H6" s="77"/>
      <c r="J6" s="3" t="s">
        <v>27</v>
      </c>
      <c r="K6" s="3" t="s">
        <v>112</v>
      </c>
      <c r="L6" s="3" t="s">
        <v>113</v>
      </c>
      <c r="Q6" s="34"/>
    </row>
    <row r="7" spans="1:17" ht="11.25" customHeight="1">
      <c r="A7" s="33"/>
      <c r="B7" s="5" t="s">
        <v>27</v>
      </c>
      <c r="C7" s="42"/>
      <c r="D7" s="42"/>
      <c r="E7" s="4" t="s">
        <v>1</v>
      </c>
      <c r="F7" s="72" t="s">
        <v>75</v>
      </c>
      <c r="G7" s="73"/>
      <c r="H7" s="21"/>
      <c r="J7" s="46"/>
      <c r="K7" s="46"/>
      <c r="L7" s="46"/>
      <c r="M7" s="11" t="s">
        <v>37</v>
      </c>
      <c r="N7" s="72" t="s">
        <v>48</v>
      </c>
      <c r="O7" s="73"/>
      <c r="P7" s="21" t="s">
        <v>60</v>
      </c>
      <c r="Q7" s="34"/>
    </row>
    <row r="8" spans="1:17" ht="11.25" customHeight="1">
      <c r="A8" s="33"/>
      <c r="B8" s="46"/>
      <c r="C8" s="46"/>
      <c r="D8" s="46"/>
      <c r="E8" s="4" t="s">
        <v>2</v>
      </c>
      <c r="F8" s="73" t="s">
        <v>33</v>
      </c>
      <c r="G8" s="73"/>
      <c r="H8" s="21">
        <v>1</v>
      </c>
      <c r="J8" s="46"/>
      <c r="K8" s="46"/>
      <c r="L8" s="46"/>
      <c r="M8" s="11" t="s">
        <v>50</v>
      </c>
      <c r="N8" s="72" t="s">
        <v>49</v>
      </c>
      <c r="O8" s="73"/>
      <c r="P8" s="21" t="s">
        <v>60</v>
      </c>
      <c r="Q8" s="34"/>
    </row>
    <row r="9" spans="1:17" ht="11.25" customHeight="1">
      <c r="A9" s="33"/>
      <c r="B9" s="46"/>
      <c r="C9" s="46"/>
      <c r="D9" s="46"/>
      <c r="E9" s="4" t="s">
        <v>4</v>
      </c>
      <c r="F9" s="72" t="s">
        <v>34</v>
      </c>
      <c r="G9" s="73"/>
      <c r="H9" s="22">
        <v>5</v>
      </c>
      <c r="J9" s="46"/>
      <c r="K9" s="46"/>
      <c r="L9" s="46"/>
      <c r="M9" s="11" t="s">
        <v>86</v>
      </c>
      <c r="N9" s="16" t="s">
        <v>14</v>
      </c>
      <c r="O9" s="15"/>
      <c r="P9" s="21">
        <v>1</v>
      </c>
      <c r="Q9" s="34"/>
    </row>
    <row r="10" spans="1:17" ht="11.25" customHeight="1">
      <c r="A10" s="33"/>
      <c r="B10" s="46"/>
      <c r="C10" s="46"/>
      <c r="D10" s="46"/>
      <c r="E10" s="4" t="s">
        <v>36</v>
      </c>
      <c r="F10" s="16" t="s">
        <v>76</v>
      </c>
      <c r="G10" s="15"/>
      <c r="H10" s="22">
        <v>1</v>
      </c>
      <c r="J10" s="46"/>
      <c r="K10" s="46"/>
      <c r="L10" s="46"/>
      <c r="M10" s="11" t="s">
        <v>87</v>
      </c>
      <c r="N10" s="72" t="s">
        <v>26</v>
      </c>
      <c r="O10" s="73"/>
      <c r="P10" s="21">
        <v>1</v>
      </c>
      <c r="Q10" s="34"/>
    </row>
    <row r="11" spans="1:17" ht="11.25" customHeight="1">
      <c r="A11" s="33"/>
      <c r="B11" s="46"/>
      <c r="C11" s="46"/>
      <c r="D11" s="46"/>
      <c r="E11" s="4" t="s">
        <v>7</v>
      </c>
      <c r="F11" s="72" t="s">
        <v>57</v>
      </c>
      <c r="G11" s="73"/>
      <c r="H11" s="22">
        <v>6</v>
      </c>
      <c r="J11" s="14"/>
      <c r="K11" s="14"/>
      <c r="L11" s="14"/>
      <c r="M11" s="14"/>
      <c r="P11" s="20"/>
      <c r="Q11" s="34"/>
    </row>
    <row r="12" spans="1:17" ht="11.25" customHeight="1">
      <c r="A12" s="33"/>
      <c r="B12" s="46"/>
      <c r="C12" s="46"/>
      <c r="D12" s="46"/>
      <c r="E12" s="4" t="s">
        <v>8</v>
      </c>
      <c r="F12" s="72" t="s">
        <v>58</v>
      </c>
      <c r="G12" s="73"/>
      <c r="H12" s="22">
        <v>1</v>
      </c>
      <c r="J12" s="2">
        <f>SUM(J16:J30)</f>
        <v>0</v>
      </c>
      <c r="K12" s="2">
        <f>SUM(K16:K30)</f>
        <v>0</v>
      </c>
      <c r="L12" s="2">
        <f>SUM(L16:L30)</f>
        <v>0</v>
      </c>
      <c r="M12" s="74" t="s">
        <v>16</v>
      </c>
      <c r="N12" s="75"/>
      <c r="O12" s="43" t="s">
        <v>73</v>
      </c>
      <c r="P12" s="44">
        <v>15</v>
      </c>
      <c r="Q12" s="34"/>
    </row>
    <row r="13" spans="1:17" ht="11.25" customHeight="1">
      <c r="A13" s="33"/>
      <c r="B13" s="46"/>
      <c r="C13" s="46"/>
      <c r="D13" s="46"/>
      <c r="E13" s="4" t="s">
        <v>9</v>
      </c>
      <c r="F13" s="16" t="s">
        <v>78</v>
      </c>
      <c r="G13" s="15"/>
      <c r="H13" s="22">
        <v>3</v>
      </c>
      <c r="J13" s="3"/>
      <c r="K13" s="3"/>
      <c r="L13" s="3"/>
      <c r="M13" s="18"/>
      <c r="N13" s="18"/>
      <c r="O13" s="18"/>
      <c r="P13" s="17"/>
      <c r="Q13" s="34"/>
    </row>
    <row r="14" spans="1:17" ht="11.25" customHeight="1">
      <c r="A14" s="33"/>
      <c r="B14" s="46"/>
      <c r="C14" s="46"/>
      <c r="D14" s="46"/>
      <c r="E14" s="4" t="s">
        <v>11</v>
      </c>
      <c r="F14" s="72" t="s">
        <v>77</v>
      </c>
      <c r="G14" s="73"/>
      <c r="H14" s="22">
        <v>2</v>
      </c>
      <c r="J14" s="5" t="s">
        <v>27</v>
      </c>
      <c r="K14" s="42"/>
      <c r="L14" s="42"/>
      <c r="M14" s="4" t="s">
        <v>1</v>
      </c>
      <c r="N14" s="72" t="s">
        <v>98</v>
      </c>
      <c r="O14" s="73"/>
      <c r="P14" s="23">
        <v>0</v>
      </c>
      <c r="Q14" s="34"/>
    </row>
    <row r="15" spans="1:17" ht="11.25" customHeight="1">
      <c r="A15" s="33"/>
      <c r="B15" s="46"/>
      <c r="C15" s="46"/>
      <c r="D15" s="46"/>
      <c r="E15" s="4" t="s">
        <v>89</v>
      </c>
      <c r="F15" s="16" t="s">
        <v>79</v>
      </c>
      <c r="G15" s="15"/>
      <c r="H15" s="22">
        <v>1</v>
      </c>
      <c r="J15" s="5" t="s">
        <v>27</v>
      </c>
      <c r="K15" s="42"/>
      <c r="L15" s="42"/>
      <c r="M15" s="4" t="s">
        <v>18</v>
      </c>
      <c r="N15" s="72" t="s">
        <v>51</v>
      </c>
      <c r="O15" s="73"/>
      <c r="P15" s="23">
        <v>0</v>
      </c>
      <c r="Q15" s="34"/>
    </row>
    <row r="16" spans="1:17" ht="11.25" customHeight="1">
      <c r="A16" s="33"/>
      <c r="B16" s="46"/>
      <c r="C16" s="46"/>
      <c r="D16" s="46"/>
      <c r="E16" s="4" t="s">
        <v>90</v>
      </c>
      <c r="F16" s="16" t="s">
        <v>80</v>
      </c>
      <c r="G16" s="15"/>
      <c r="H16" s="22">
        <v>1</v>
      </c>
      <c r="J16" s="46"/>
      <c r="K16" s="46"/>
      <c r="L16" s="46"/>
      <c r="M16" s="4" t="s">
        <v>2</v>
      </c>
      <c r="N16" s="72" t="s">
        <v>29</v>
      </c>
      <c r="O16" s="73"/>
      <c r="P16" s="22">
        <v>1</v>
      </c>
      <c r="Q16" s="34"/>
    </row>
    <row r="17" spans="1:17" ht="11.25" customHeight="1">
      <c r="A17" s="33"/>
      <c r="B17" s="46"/>
      <c r="C17" s="46"/>
      <c r="D17" s="46"/>
      <c r="E17" s="4" t="s">
        <v>31</v>
      </c>
      <c r="F17" s="16" t="s">
        <v>81</v>
      </c>
      <c r="G17" s="15"/>
      <c r="H17" s="22">
        <v>1</v>
      </c>
      <c r="J17" s="46"/>
      <c r="K17" s="46"/>
      <c r="L17" s="46"/>
      <c r="M17" s="4" t="s">
        <v>4</v>
      </c>
      <c r="N17" s="72" t="s">
        <v>30</v>
      </c>
      <c r="O17" s="73"/>
      <c r="P17" s="22">
        <v>1</v>
      </c>
      <c r="Q17" s="34"/>
    </row>
    <row r="18" spans="1:17" ht="11.25" customHeight="1">
      <c r="A18" s="33"/>
      <c r="B18" s="46"/>
      <c r="C18" s="46"/>
      <c r="D18" s="46"/>
      <c r="E18" s="4" t="s">
        <v>32</v>
      </c>
      <c r="F18" s="16" t="s">
        <v>82</v>
      </c>
      <c r="G18" s="15"/>
      <c r="H18" s="22">
        <v>1</v>
      </c>
      <c r="J18" s="46"/>
      <c r="K18" s="46"/>
      <c r="L18" s="46"/>
      <c r="M18" s="4" t="s">
        <v>10</v>
      </c>
      <c r="N18" s="72" t="s">
        <v>62</v>
      </c>
      <c r="O18" s="73"/>
      <c r="P18" s="22">
        <v>1</v>
      </c>
      <c r="Q18" s="34"/>
    </row>
    <row r="19" spans="1:17" ht="11.25" customHeight="1">
      <c r="A19" s="33"/>
      <c r="B19" s="46"/>
      <c r="C19" s="46"/>
      <c r="D19" s="46"/>
      <c r="E19" s="4" t="s">
        <v>13</v>
      </c>
      <c r="F19" s="16" t="s">
        <v>83</v>
      </c>
      <c r="G19" s="15"/>
      <c r="H19" s="22">
        <v>1</v>
      </c>
      <c r="J19" s="46"/>
      <c r="K19" s="46"/>
      <c r="L19" s="46"/>
      <c r="M19" s="4" t="s">
        <v>12</v>
      </c>
      <c r="N19" s="72" t="s">
        <v>63</v>
      </c>
      <c r="O19" s="73"/>
      <c r="P19" s="22">
        <v>1</v>
      </c>
      <c r="Q19" s="34"/>
    </row>
    <row r="20" spans="1:17" ht="11.25" customHeight="1">
      <c r="A20" s="33"/>
      <c r="B20" s="46"/>
      <c r="C20" s="46"/>
      <c r="D20" s="46"/>
      <c r="E20" s="4" t="s">
        <v>15</v>
      </c>
      <c r="F20" s="72" t="s">
        <v>84</v>
      </c>
      <c r="G20" s="73"/>
      <c r="H20" s="22">
        <v>1</v>
      </c>
      <c r="J20" s="46"/>
      <c r="K20" s="46"/>
      <c r="L20" s="46"/>
      <c r="M20" s="4" t="s">
        <v>7</v>
      </c>
      <c r="N20" s="72" t="s">
        <v>64</v>
      </c>
      <c r="O20" s="73"/>
      <c r="P20" s="22">
        <v>1</v>
      </c>
      <c r="Q20" s="34"/>
    </row>
    <row r="21" spans="1:17" s="8" customFormat="1" ht="11.25" customHeight="1">
      <c r="A21" s="33"/>
      <c r="B21" s="46"/>
      <c r="C21" s="46"/>
      <c r="D21" s="46"/>
      <c r="E21" s="4" t="s">
        <v>88</v>
      </c>
      <c r="F21" s="16" t="s">
        <v>85</v>
      </c>
      <c r="G21" s="15"/>
      <c r="H21" s="22">
        <v>1</v>
      </c>
      <c r="I21" s="1"/>
      <c r="J21" s="46"/>
      <c r="K21" s="46"/>
      <c r="L21" s="46"/>
      <c r="M21" s="4" t="s">
        <v>8</v>
      </c>
      <c r="N21" s="72" t="s">
        <v>65</v>
      </c>
      <c r="O21" s="73"/>
      <c r="P21" s="22">
        <v>1</v>
      </c>
      <c r="Q21" s="34"/>
    </row>
    <row r="22" spans="1:17" ht="11.25" customHeight="1">
      <c r="A22" s="33"/>
      <c r="B22" s="1"/>
      <c r="C22" s="1"/>
      <c r="D22" s="1"/>
      <c r="E22" s="1"/>
      <c r="F22" s="1"/>
      <c r="G22" s="1"/>
      <c r="H22" s="10"/>
      <c r="J22" s="46"/>
      <c r="K22" s="46"/>
      <c r="L22" s="46"/>
      <c r="M22" s="4" t="s">
        <v>9</v>
      </c>
      <c r="N22" s="72" t="s">
        <v>66</v>
      </c>
      <c r="O22" s="73"/>
      <c r="P22" s="22">
        <v>1</v>
      </c>
      <c r="Q22" s="34"/>
    </row>
    <row r="23" spans="1:17" ht="11.25" customHeight="1">
      <c r="A23" s="33"/>
      <c r="B23" s="2">
        <f>SUM(B26:B28)</f>
        <v>0</v>
      </c>
      <c r="C23" s="2">
        <f>SUM(C26:C28)</f>
        <v>0</v>
      </c>
      <c r="D23" s="2">
        <f>SUM(D26:D28)</f>
        <v>0</v>
      </c>
      <c r="E23" s="74" t="s">
        <v>17</v>
      </c>
      <c r="F23" s="75"/>
      <c r="G23" s="43" t="s">
        <v>73</v>
      </c>
      <c r="H23" s="44">
        <v>10</v>
      </c>
      <c r="J23" s="46"/>
      <c r="K23" s="46"/>
      <c r="L23" s="46"/>
      <c r="M23" s="4" t="s">
        <v>11</v>
      </c>
      <c r="N23" s="72" t="s">
        <v>67</v>
      </c>
      <c r="O23" s="72"/>
      <c r="P23" s="22">
        <v>1</v>
      </c>
      <c r="Q23" s="34"/>
    </row>
    <row r="24" spans="1:17" ht="11.25" customHeight="1">
      <c r="A24" s="33"/>
      <c r="B24" s="3"/>
      <c r="C24" s="3"/>
      <c r="D24" s="3"/>
      <c r="E24" s="18"/>
      <c r="F24" s="18"/>
      <c r="G24" s="18"/>
      <c r="H24" s="17"/>
      <c r="J24" s="46"/>
      <c r="K24" s="46"/>
      <c r="L24" s="46"/>
      <c r="M24" s="4" t="s">
        <v>20</v>
      </c>
      <c r="N24" s="73" t="s">
        <v>104</v>
      </c>
      <c r="O24" s="73"/>
      <c r="P24" s="22">
        <v>1</v>
      </c>
      <c r="Q24" s="34"/>
    </row>
    <row r="25" spans="1:17" ht="11.25" customHeight="1">
      <c r="A25" s="33"/>
      <c r="B25" s="5" t="s">
        <v>27</v>
      </c>
      <c r="C25" s="42"/>
      <c r="D25" s="42"/>
      <c r="E25" s="6" t="s">
        <v>38</v>
      </c>
      <c r="F25" s="72" t="s">
        <v>61</v>
      </c>
      <c r="G25" s="73"/>
      <c r="H25" s="23"/>
      <c r="J25" s="46"/>
      <c r="K25" s="46"/>
      <c r="L25" s="46"/>
      <c r="M25" s="4" t="s">
        <v>31</v>
      </c>
      <c r="N25" s="16" t="s">
        <v>68</v>
      </c>
      <c r="O25" s="15"/>
      <c r="P25" s="22">
        <v>1</v>
      </c>
      <c r="Q25" s="34"/>
    </row>
    <row r="26" spans="1:17" ht="11.25" customHeight="1">
      <c r="A26" s="33"/>
      <c r="B26" s="46"/>
      <c r="C26" s="46"/>
      <c r="D26" s="46"/>
      <c r="E26" s="4" t="s">
        <v>39</v>
      </c>
      <c r="F26" s="16" t="s">
        <v>91</v>
      </c>
      <c r="G26" s="15"/>
      <c r="H26" s="21" t="s">
        <v>93</v>
      </c>
      <c r="J26" s="46"/>
      <c r="K26" s="46"/>
      <c r="L26" s="46"/>
      <c r="M26" s="4" t="s">
        <v>32</v>
      </c>
      <c r="N26" s="72" t="s">
        <v>69</v>
      </c>
      <c r="O26" s="73"/>
      <c r="P26" s="22">
        <v>1</v>
      </c>
      <c r="Q26" s="34"/>
    </row>
    <row r="27" spans="1:17" ht="11.25" customHeight="1">
      <c r="A27" s="33"/>
      <c r="B27" s="46"/>
      <c r="C27" s="46"/>
      <c r="D27" s="46"/>
      <c r="E27" s="4" t="s">
        <v>35</v>
      </c>
      <c r="F27" s="16" t="s">
        <v>92</v>
      </c>
      <c r="G27" s="15"/>
      <c r="H27" s="21">
        <v>2</v>
      </c>
      <c r="J27" s="46"/>
      <c r="K27" s="46"/>
      <c r="L27" s="46"/>
      <c r="M27" s="4" t="s">
        <v>13</v>
      </c>
      <c r="N27" s="72" t="s">
        <v>70</v>
      </c>
      <c r="O27" s="73"/>
      <c r="P27" s="22">
        <v>1</v>
      </c>
      <c r="Q27" s="35"/>
    </row>
    <row r="28" spans="1:17" ht="11.25" customHeight="1">
      <c r="A28" s="33"/>
      <c r="B28" s="46"/>
      <c r="C28" s="46"/>
      <c r="D28" s="46"/>
      <c r="E28" s="4" t="s">
        <v>36</v>
      </c>
      <c r="F28" s="73" t="s">
        <v>40</v>
      </c>
      <c r="G28" s="73"/>
      <c r="H28" s="21" t="s">
        <v>93</v>
      </c>
      <c r="J28" s="46"/>
      <c r="K28" s="46"/>
      <c r="L28" s="46"/>
      <c r="M28" s="6" t="s">
        <v>15</v>
      </c>
      <c r="N28" s="16" t="s">
        <v>71</v>
      </c>
      <c r="O28" s="15"/>
      <c r="P28" s="22">
        <v>1</v>
      </c>
      <c r="Q28" s="35"/>
    </row>
    <row r="29" spans="1:17" s="8" customFormat="1" ht="11.25" customHeight="1">
      <c r="A29" s="33"/>
      <c r="B29" s="1"/>
      <c r="C29" s="1"/>
      <c r="D29" s="1"/>
      <c r="E29" s="1"/>
      <c r="F29" s="1"/>
      <c r="G29" s="1"/>
      <c r="H29" s="10"/>
      <c r="I29" s="1"/>
      <c r="J29" s="46"/>
      <c r="K29" s="46"/>
      <c r="L29" s="46"/>
      <c r="M29" s="4" t="s">
        <v>23</v>
      </c>
      <c r="N29" s="72" t="s">
        <v>72</v>
      </c>
      <c r="O29" s="73"/>
      <c r="P29" s="21">
        <v>1</v>
      </c>
      <c r="Q29" s="34"/>
    </row>
    <row r="30" spans="1:17" ht="11.25" customHeight="1">
      <c r="A30" s="33"/>
      <c r="B30" s="2">
        <f>SUM(B35:B40)</f>
        <v>0</v>
      </c>
      <c r="C30" s="2">
        <f>SUM(C35:C40)</f>
        <v>0</v>
      </c>
      <c r="D30" s="2">
        <f>SUM(D35:D40)</f>
        <v>0</v>
      </c>
      <c r="E30" s="74" t="s">
        <v>43</v>
      </c>
      <c r="F30" s="75"/>
      <c r="G30" s="43" t="s">
        <v>73</v>
      </c>
      <c r="H30" s="44">
        <v>35</v>
      </c>
      <c r="J30" s="46"/>
      <c r="K30" s="46"/>
      <c r="L30" s="46"/>
      <c r="M30" s="4" t="s">
        <v>24</v>
      </c>
      <c r="N30" s="72" t="s">
        <v>99</v>
      </c>
      <c r="O30" s="73"/>
      <c r="P30" s="22">
        <v>1</v>
      </c>
      <c r="Q30" s="34"/>
    </row>
    <row r="31" spans="1:17" ht="11.25" customHeight="1">
      <c r="A31" s="33"/>
      <c r="B31" s="3"/>
      <c r="C31" s="3"/>
      <c r="D31" s="3"/>
      <c r="E31" s="18"/>
      <c r="F31" s="7"/>
      <c r="G31" s="7"/>
      <c r="H31" s="19"/>
      <c r="J31" s="9"/>
      <c r="K31" s="9"/>
      <c r="L31" s="9"/>
      <c r="M31" s="10"/>
      <c r="N31" s="10"/>
      <c r="O31" s="10"/>
      <c r="Q31" s="34"/>
    </row>
    <row r="32" spans="1:17" ht="11.25" customHeight="1">
      <c r="A32" s="33"/>
      <c r="B32" s="5" t="s">
        <v>27</v>
      </c>
      <c r="C32" s="42"/>
      <c r="D32" s="42"/>
      <c r="E32" s="4" t="s">
        <v>1</v>
      </c>
      <c r="F32" s="72" t="s">
        <v>55</v>
      </c>
      <c r="G32" s="72"/>
      <c r="H32" s="72"/>
      <c r="J32" s="2">
        <f>SUM(J34:J39)</f>
        <v>0</v>
      </c>
      <c r="K32" s="2">
        <f>SUM(K34:K39)</f>
        <v>0</v>
      </c>
      <c r="L32" s="2">
        <f>SUM(L34:L39)</f>
        <v>0</v>
      </c>
      <c r="M32" s="74" t="s">
        <v>53</v>
      </c>
      <c r="N32" s="75"/>
      <c r="O32" s="43" t="s">
        <v>73</v>
      </c>
      <c r="P32" s="45">
        <v>6</v>
      </c>
      <c r="Q32" s="34"/>
    </row>
    <row r="33" spans="1:17" ht="11.25" customHeight="1">
      <c r="A33" s="36"/>
      <c r="B33" s="5" t="s">
        <v>27</v>
      </c>
      <c r="C33" s="42"/>
      <c r="D33" s="42"/>
      <c r="E33" s="4" t="s">
        <v>18</v>
      </c>
      <c r="F33" s="73" t="s">
        <v>19</v>
      </c>
      <c r="G33" s="73"/>
      <c r="H33" s="22">
        <v>0</v>
      </c>
      <c r="J33" s="3"/>
      <c r="K33" s="3"/>
      <c r="L33" s="3"/>
      <c r="M33" s="18"/>
      <c r="N33" s="18"/>
      <c r="O33" s="18"/>
      <c r="P33" s="17"/>
      <c r="Q33" s="34"/>
    </row>
    <row r="34" spans="1:25" ht="11.25" customHeight="1">
      <c r="A34" s="33"/>
      <c r="B34" s="5" t="s">
        <v>27</v>
      </c>
      <c r="C34" s="42"/>
      <c r="D34" s="42"/>
      <c r="E34" s="4" t="s">
        <v>21</v>
      </c>
      <c r="F34" s="72" t="s">
        <v>41</v>
      </c>
      <c r="G34" s="73"/>
      <c r="H34" s="22"/>
      <c r="J34" s="46"/>
      <c r="K34" s="46"/>
      <c r="L34" s="46"/>
      <c r="M34" s="4" t="s">
        <v>3</v>
      </c>
      <c r="N34" s="82" t="s">
        <v>111</v>
      </c>
      <c r="O34" s="82"/>
      <c r="P34" s="22">
        <v>1</v>
      </c>
      <c r="Q34" s="35"/>
      <c r="Y34" s="1" t="s">
        <v>106</v>
      </c>
    </row>
    <row r="35" spans="1:17" ht="11.25" customHeight="1">
      <c r="A35" s="33"/>
      <c r="B35" s="46"/>
      <c r="C35" s="46"/>
      <c r="D35" s="46"/>
      <c r="E35" s="4" t="s">
        <v>39</v>
      </c>
      <c r="F35" s="72" t="s">
        <v>94</v>
      </c>
      <c r="G35" s="73"/>
      <c r="H35" s="21" t="s">
        <v>101</v>
      </c>
      <c r="J35" s="46"/>
      <c r="K35" s="46"/>
      <c r="L35" s="46"/>
      <c r="M35" s="4" t="s">
        <v>5</v>
      </c>
      <c r="N35" s="82" t="s">
        <v>111</v>
      </c>
      <c r="O35" s="82"/>
      <c r="P35" s="22">
        <v>1</v>
      </c>
      <c r="Q35" s="34"/>
    </row>
    <row r="36" spans="1:17" ht="11.25" customHeight="1">
      <c r="A36" s="33"/>
      <c r="B36" s="46"/>
      <c r="C36" s="46"/>
      <c r="D36" s="46"/>
      <c r="E36" s="4" t="s">
        <v>35</v>
      </c>
      <c r="F36" s="72" t="s">
        <v>95</v>
      </c>
      <c r="G36" s="73"/>
      <c r="H36" s="21" t="s">
        <v>102</v>
      </c>
      <c r="J36" s="46"/>
      <c r="K36" s="46"/>
      <c r="L36" s="46"/>
      <c r="M36" s="4" t="s">
        <v>6</v>
      </c>
      <c r="N36" s="82" t="s">
        <v>111</v>
      </c>
      <c r="O36" s="82"/>
      <c r="P36" s="22">
        <v>1</v>
      </c>
      <c r="Q36" s="34"/>
    </row>
    <row r="37" spans="1:17" ht="11.25" customHeight="1">
      <c r="A37" s="33"/>
      <c r="B37" s="46"/>
      <c r="C37" s="46"/>
      <c r="D37" s="46"/>
      <c r="E37" s="4" t="s">
        <v>36</v>
      </c>
      <c r="F37" s="72" t="s">
        <v>28</v>
      </c>
      <c r="G37" s="73"/>
      <c r="H37" s="21">
        <v>2</v>
      </c>
      <c r="J37" s="46"/>
      <c r="K37" s="46"/>
      <c r="L37" s="46"/>
      <c r="M37" s="4" t="s">
        <v>22</v>
      </c>
      <c r="N37" s="82" t="s">
        <v>111</v>
      </c>
      <c r="O37" s="82"/>
      <c r="P37" s="22">
        <v>1</v>
      </c>
      <c r="Q37" s="34"/>
    </row>
    <row r="38" spans="1:17" ht="11.25" customHeight="1">
      <c r="A38" s="33"/>
      <c r="B38" s="46"/>
      <c r="C38" s="46"/>
      <c r="D38" s="46"/>
      <c r="E38" s="4" t="s">
        <v>37</v>
      </c>
      <c r="F38" s="72" t="s">
        <v>96</v>
      </c>
      <c r="G38" s="73"/>
      <c r="H38" s="21">
        <v>2</v>
      </c>
      <c r="J38" s="46"/>
      <c r="K38" s="46"/>
      <c r="L38" s="46"/>
      <c r="M38" s="4" t="s">
        <v>52</v>
      </c>
      <c r="N38" s="82" t="s">
        <v>111</v>
      </c>
      <c r="O38" s="82"/>
      <c r="P38" s="22">
        <v>1</v>
      </c>
      <c r="Q38" s="34"/>
    </row>
    <row r="39" spans="1:17" ht="11.25" customHeight="1">
      <c r="A39" s="33"/>
      <c r="B39" s="46"/>
      <c r="C39" s="46"/>
      <c r="D39" s="46"/>
      <c r="E39" s="4" t="s">
        <v>50</v>
      </c>
      <c r="F39" s="72" t="s">
        <v>42</v>
      </c>
      <c r="G39" s="72"/>
      <c r="H39" s="22">
        <v>3</v>
      </c>
      <c r="J39" s="46"/>
      <c r="K39" s="46"/>
      <c r="L39" s="46"/>
      <c r="M39" s="4" t="s">
        <v>4</v>
      </c>
      <c r="N39" s="73" t="s">
        <v>105</v>
      </c>
      <c r="O39" s="73"/>
      <c r="P39" s="22">
        <v>1</v>
      </c>
      <c r="Q39" s="34"/>
    </row>
    <row r="40" spans="1:17" ht="11.25" customHeight="1">
      <c r="A40" s="33"/>
      <c r="B40" s="46"/>
      <c r="C40" s="46"/>
      <c r="D40" s="46"/>
      <c r="E40" s="4" t="s">
        <v>86</v>
      </c>
      <c r="F40" s="73" t="s">
        <v>25</v>
      </c>
      <c r="G40" s="73"/>
      <c r="H40" s="22">
        <v>2</v>
      </c>
      <c r="Q40" s="34"/>
    </row>
    <row r="41" spans="1:17" ht="11.25" customHeight="1">
      <c r="A41" s="33"/>
      <c r="I41" s="4"/>
      <c r="J41" s="2">
        <f>SUM(J43:J46)</f>
        <v>0</v>
      </c>
      <c r="K41" s="2">
        <f>SUM(K43:K46)</f>
        <v>0</v>
      </c>
      <c r="L41" s="2">
        <f>SUM(L43:L46)</f>
        <v>0</v>
      </c>
      <c r="M41" s="74" t="s">
        <v>54</v>
      </c>
      <c r="N41" s="75"/>
      <c r="O41" s="43" t="s">
        <v>74</v>
      </c>
      <c r="P41" s="45">
        <v>4</v>
      </c>
      <c r="Q41" s="34"/>
    </row>
    <row r="42" spans="1:17" ht="11.25" customHeight="1">
      <c r="A42" s="33"/>
      <c r="B42" s="2">
        <f>SUM(B45:B48,J7:J10)</f>
        <v>0</v>
      </c>
      <c r="C42" s="2">
        <f>SUM(C45:C48,K7:K10)</f>
        <v>0</v>
      </c>
      <c r="D42" s="2">
        <f>SUM(D45:D48,L7:L10)</f>
        <v>0</v>
      </c>
      <c r="E42" s="74" t="s">
        <v>44</v>
      </c>
      <c r="F42" s="74"/>
      <c r="G42" s="43" t="s">
        <v>73</v>
      </c>
      <c r="H42" s="44">
        <v>14</v>
      </c>
      <c r="I42" s="4"/>
      <c r="J42" s="3"/>
      <c r="K42" s="3"/>
      <c r="L42" s="3"/>
      <c r="M42" s="18"/>
      <c r="N42" s="18"/>
      <c r="O42" s="18"/>
      <c r="P42" s="17"/>
      <c r="Q42" s="34"/>
    </row>
    <row r="43" spans="1:17" ht="11.25" customHeight="1">
      <c r="A43" s="33"/>
      <c r="B43" s="3"/>
      <c r="C43" s="3"/>
      <c r="D43" s="3"/>
      <c r="E43" s="79"/>
      <c r="F43" s="79"/>
      <c r="G43" s="79"/>
      <c r="H43" s="79"/>
      <c r="I43" s="4"/>
      <c r="J43" s="46"/>
      <c r="K43" s="46"/>
      <c r="L43" s="46"/>
      <c r="M43" s="4" t="s">
        <v>3</v>
      </c>
      <c r="N43" s="81" t="s">
        <v>110</v>
      </c>
      <c r="O43" s="81"/>
      <c r="P43" s="22">
        <v>1</v>
      </c>
      <c r="Q43" s="35"/>
    </row>
    <row r="44" spans="1:17" ht="11.25" customHeight="1">
      <c r="A44" s="33"/>
      <c r="B44" s="5" t="s">
        <v>27</v>
      </c>
      <c r="C44" s="42"/>
      <c r="D44" s="42"/>
      <c r="E44" s="4" t="s">
        <v>1</v>
      </c>
      <c r="F44" s="72" t="s">
        <v>45</v>
      </c>
      <c r="G44" s="73"/>
      <c r="H44" s="23">
        <v>0</v>
      </c>
      <c r="I44" s="4"/>
      <c r="J44" s="46"/>
      <c r="K44" s="46"/>
      <c r="L44" s="46"/>
      <c r="M44" s="4" t="s">
        <v>5</v>
      </c>
      <c r="N44" s="81" t="s">
        <v>110</v>
      </c>
      <c r="O44" s="81"/>
      <c r="P44" s="22">
        <v>1</v>
      </c>
      <c r="Q44" s="34"/>
    </row>
    <row r="45" spans="1:17" ht="11.25" customHeight="1">
      <c r="A45" s="33"/>
      <c r="B45" s="46"/>
      <c r="C45" s="46"/>
      <c r="D45" s="46"/>
      <c r="E45" s="11" t="s">
        <v>3</v>
      </c>
      <c r="F45" s="72" t="s">
        <v>97</v>
      </c>
      <c r="G45" s="73"/>
      <c r="H45" s="21" t="s">
        <v>59</v>
      </c>
      <c r="I45" s="4"/>
      <c r="J45" s="46"/>
      <c r="K45" s="46"/>
      <c r="L45" s="46"/>
      <c r="M45" s="4" t="s">
        <v>6</v>
      </c>
      <c r="N45" s="81" t="s">
        <v>110</v>
      </c>
      <c r="O45" s="81"/>
      <c r="P45" s="22">
        <v>1</v>
      </c>
      <c r="Q45" s="34"/>
    </row>
    <row r="46" spans="1:17" ht="11.25" customHeight="1">
      <c r="A46" s="33"/>
      <c r="B46" s="46"/>
      <c r="C46" s="46"/>
      <c r="D46" s="46"/>
      <c r="E46" s="11" t="s">
        <v>5</v>
      </c>
      <c r="F46" s="16" t="s">
        <v>103</v>
      </c>
      <c r="G46" s="15"/>
      <c r="H46" s="21">
        <v>1</v>
      </c>
      <c r="I46" s="4"/>
      <c r="J46" s="46"/>
      <c r="K46" s="46"/>
      <c r="L46" s="46"/>
      <c r="M46" s="4" t="s">
        <v>22</v>
      </c>
      <c r="N46" s="81" t="s">
        <v>110</v>
      </c>
      <c r="O46" s="81"/>
      <c r="P46" s="22">
        <v>1</v>
      </c>
      <c r="Q46" s="34"/>
    </row>
    <row r="47" spans="1:17" ht="11.25" customHeight="1">
      <c r="A47" s="33"/>
      <c r="B47" s="46"/>
      <c r="C47" s="46"/>
      <c r="D47" s="46"/>
      <c r="E47" s="11" t="s">
        <v>35</v>
      </c>
      <c r="F47" s="72" t="s">
        <v>46</v>
      </c>
      <c r="G47" s="73"/>
      <c r="H47" s="21" t="s">
        <v>60</v>
      </c>
      <c r="I47" s="4"/>
      <c r="J47" s="4"/>
      <c r="K47" s="4"/>
      <c r="L47" s="4"/>
      <c r="M47" s="4"/>
      <c r="N47" s="76"/>
      <c r="O47" s="73"/>
      <c r="P47" s="23"/>
      <c r="Q47" s="34"/>
    </row>
    <row r="48" spans="1:17" ht="11.25" customHeight="1">
      <c r="A48" s="33"/>
      <c r="B48" s="46"/>
      <c r="C48" s="46"/>
      <c r="D48" s="46"/>
      <c r="E48" s="11" t="s">
        <v>36</v>
      </c>
      <c r="F48" s="72" t="s">
        <v>47</v>
      </c>
      <c r="G48" s="73"/>
      <c r="H48" s="21" t="s">
        <v>60</v>
      </c>
      <c r="I48" s="4"/>
      <c r="J48" s="12">
        <f>SUM(J41,J32,J12,B5,B23,B30,B42,)</f>
        <v>0</v>
      </c>
      <c r="K48" s="12">
        <f>SUM(K41,K32,K12,C5,C23,C30,C42,)</f>
        <v>0</v>
      </c>
      <c r="L48" s="12">
        <f>SUM(L41,L32,L12,D5,D23,D30,D42,)</f>
        <v>0</v>
      </c>
      <c r="M48" s="78" t="s">
        <v>56</v>
      </c>
      <c r="N48" s="80"/>
      <c r="O48" s="43" t="s">
        <v>74</v>
      </c>
      <c r="P48" s="45">
        <v>110</v>
      </c>
      <c r="Q48" s="34"/>
    </row>
    <row r="49" spans="1:17" ht="11.25" customHeight="1" thickBot="1">
      <c r="A49" s="37"/>
      <c r="B49" s="38"/>
      <c r="C49" s="38"/>
      <c r="D49" s="38"/>
      <c r="E49" s="39"/>
      <c r="F49" s="40"/>
      <c r="G49" s="40"/>
      <c r="H49" s="41"/>
      <c r="I49" s="70" t="s">
        <v>100</v>
      </c>
      <c r="J49" s="70"/>
      <c r="K49" s="70"/>
      <c r="L49" s="70"/>
      <c r="M49" s="70"/>
      <c r="N49" s="70"/>
      <c r="O49" s="70"/>
      <c r="P49" s="70"/>
      <c r="Q49" s="71"/>
    </row>
    <row r="50" ht="11.25" customHeight="1"/>
    <row r="51" ht="11.25" customHeight="1"/>
    <row r="52" ht="11.25" customHeight="1"/>
    <row r="53" ht="14.25" customHeight="1"/>
    <row r="54" ht="13.5">
      <c r="F54" s="13" t="s">
        <v>106</v>
      </c>
    </row>
  </sheetData>
  <sheetProtection password="FF3D" sheet="1" selectLockedCells="1"/>
  <mergeCells count="63">
    <mergeCell ref="N37:O37"/>
    <mergeCell ref="N38:O38"/>
    <mergeCell ref="M48:N48"/>
    <mergeCell ref="F47:G47"/>
    <mergeCell ref="F37:G37"/>
    <mergeCell ref="F36:G36"/>
    <mergeCell ref="F38:G38"/>
    <mergeCell ref="N43:O43"/>
    <mergeCell ref="N44:O44"/>
    <mergeCell ref="N45:O45"/>
    <mergeCell ref="N46:O46"/>
    <mergeCell ref="F39:G39"/>
    <mergeCell ref="F48:G48"/>
    <mergeCell ref="E43:H43"/>
    <mergeCell ref="F44:G44"/>
    <mergeCell ref="E42:F42"/>
    <mergeCell ref="N19:O19"/>
    <mergeCell ref="M5:P5"/>
    <mergeCell ref="E23:F23"/>
    <mergeCell ref="F45:G45"/>
    <mergeCell ref="F14:G14"/>
    <mergeCell ref="F20:G20"/>
    <mergeCell ref="N7:O7"/>
    <mergeCell ref="N8:O8"/>
    <mergeCell ref="N10:O10"/>
    <mergeCell ref="F12:G12"/>
    <mergeCell ref="E5:F5"/>
    <mergeCell ref="E6:H6"/>
    <mergeCell ref="F11:G11"/>
    <mergeCell ref="F8:G8"/>
    <mergeCell ref="F9:G9"/>
    <mergeCell ref="F7:G7"/>
    <mergeCell ref="F25:G25"/>
    <mergeCell ref="N23:O23"/>
    <mergeCell ref="N22:O22"/>
    <mergeCell ref="N24:O24"/>
    <mergeCell ref="N30:O30"/>
    <mergeCell ref="N39:O39"/>
    <mergeCell ref="N29:O29"/>
    <mergeCell ref="N20:O20"/>
    <mergeCell ref="N21:O21"/>
    <mergeCell ref="N27:O27"/>
    <mergeCell ref="N26:O26"/>
    <mergeCell ref="N34:O34"/>
    <mergeCell ref="N35:O35"/>
    <mergeCell ref="N36:O36"/>
    <mergeCell ref="F40:G40"/>
    <mergeCell ref="F28:G28"/>
    <mergeCell ref="F33:G33"/>
    <mergeCell ref="F34:G34"/>
    <mergeCell ref="F35:G35"/>
    <mergeCell ref="E30:F30"/>
    <mergeCell ref="F32:H32"/>
    <mergeCell ref="I49:Q49"/>
    <mergeCell ref="N18:O18"/>
    <mergeCell ref="N16:O16"/>
    <mergeCell ref="M12:N12"/>
    <mergeCell ref="N14:O14"/>
    <mergeCell ref="N15:O15"/>
    <mergeCell ref="N17:O17"/>
    <mergeCell ref="N47:O47"/>
    <mergeCell ref="M41:N41"/>
    <mergeCell ref="M32:N32"/>
  </mergeCells>
  <printOptions horizontalCentered="1" verticalCentered="1"/>
  <pageMargins left="0.5" right="0.5" top="0.5" bottom="0.25" header="0.5" footer="0.25"/>
  <pageSetup fitToHeight="1" fitToWidth="1"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6"/>
  <sheetViews>
    <sheetView tabSelected="1" zoomScalePageLayoutView="0" workbookViewId="0" topLeftCell="A1">
      <selection activeCell="E6" sqref="E6:H6"/>
    </sheetView>
  </sheetViews>
  <sheetFormatPr defaultColWidth="9.140625" defaultRowHeight="12.75"/>
  <cols>
    <col min="1" max="1" width="1.421875" style="1" customWidth="1"/>
    <col min="2" max="4" width="3.28125" style="9" customWidth="1"/>
    <col min="5" max="5" width="5.8515625" style="7" customWidth="1"/>
    <col min="6" max="6" width="3.28125" style="13" customWidth="1"/>
    <col min="7" max="8" width="26.7109375" style="13" customWidth="1"/>
    <col min="9" max="9" width="5.8515625" style="24" customWidth="1"/>
    <col min="10" max="10" width="1.421875" style="1" customWidth="1"/>
  </cols>
  <sheetData>
    <row r="1" spans="1:10" s="1" customFormat="1" ht="4.5" customHeight="1">
      <c r="A1" s="54"/>
      <c r="B1" s="55"/>
      <c r="C1" s="55"/>
      <c r="D1" s="55"/>
      <c r="E1" s="56"/>
      <c r="F1" s="57"/>
      <c r="G1" s="57"/>
      <c r="H1" s="57"/>
      <c r="I1" s="58"/>
      <c r="J1" s="59"/>
    </row>
    <row r="2" spans="1:10" s="1" customFormat="1" ht="18.75" customHeight="1">
      <c r="A2" s="60"/>
      <c r="B2" s="9"/>
      <c r="C2" s="9"/>
      <c r="D2" s="9"/>
      <c r="E2" s="61" t="s">
        <v>157</v>
      </c>
      <c r="F2" s="13"/>
      <c r="G2" s="14"/>
      <c r="H2" s="14"/>
      <c r="I2" s="20"/>
      <c r="J2" s="62"/>
    </row>
    <row r="3" spans="1:10" s="1" customFormat="1" ht="15" customHeight="1">
      <c r="A3" s="60"/>
      <c r="B3" s="9"/>
      <c r="C3" s="9"/>
      <c r="D3" s="9"/>
      <c r="E3" s="63" t="s">
        <v>114</v>
      </c>
      <c r="F3" s="13"/>
      <c r="G3" s="14"/>
      <c r="H3" s="14"/>
      <c r="I3" s="20"/>
      <c r="J3" s="62"/>
    </row>
    <row r="4" spans="1:10" s="1" customFormat="1" ht="3.75" customHeight="1">
      <c r="A4" s="60"/>
      <c r="B4" s="9"/>
      <c r="C4" s="9"/>
      <c r="D4" s="9"/>
      <c r="E4" s="7"/>
      <c r="F4" s="14"/>
      <c r="G4" s="14"/>
      <c r="H4" s="14"/>
      <c r="I4" s="20"/>
      <c r="J4" s="62"/>
    </row>
    <row r="5" spans="1:10" s="1" customFormat="1" ht="11.25" customHeight="1">
      <c r="A5" s="60"/>
      <c r="C5" s="9"/>
      <c r="D5" s="9"/>
      <c r="E5" s="84" t="s">
        <v>108</v>
      </c>
      <c r="F5" s="84"/>
      <c r="G5" s="84"/>
      <c r="H5" s="84"/>
      <c r="I5" s="20"/>
      <c r="J5" s="62"/>
    </row>
    <row r="6" spans="1:10" s="1" customFormat="1" ht="11.25" customHeight="1">
      <c r="A6" s="60"/>
      <c r="C6" s="9"/>
      <c r="D6" s="9"/>
      <c r="E6" s="83" t="s">
        <v>109</v>
      </c>
      <c r="F6" s="83"/>
      <c r="G6" s="83"/>
      <c r="H6" s="83"/>
      <c r="I6" s="20"/>
      <c r="J6" s="62"/>
    </row>
    <row r="7" spans="1:10" s="1" customFormat="1" ht="5.25" customHeight="1">
      <c r="A7" s="60"/>
      <c r="B7" s="9"/>
      <c r="C7" s="9"/>
      <c r="D7" s="9"/>
      <c r="E7" s="64"/>
      <c r="F7" s="14"/>
      <c r="G7" s="14"/>
      <c r="H7" s="14"/>
      <c r="I7" s="20"/>
      <c r="J7" s="62"/>
    </row>
    <row r="8" spans="1:10" ht="15">
      <c r="A8" s="33"/>
      <c r="B8" s="2">
        <f>SUM(B11:B24)</f>
        <v>0</v>
      </c>
      <c r="C8" s="2">
        <f>SUM(C11:C24)</f>
        <v>0</v>
      </c>
      <c r="D8" s="2">
        <f>SUM(D11:D24)</f>
        <v>0</v>
      </c>
      <c r="E8" s="85" t="s">
        <v>0</v>
      </c>
      <c r="F8" s="74"/>
      <c r="G8" s="74"/>
      <c r="H8" s="43" t="s">
        <v>73</v>
      </c>
      <c r="I8" s="44">
        <f>SUM(I11:I24)</f>
        <v>26</v>
      </c>
      <c r="J8" s="34"/>
    </row>
    <row r="9" spans="1:10" ht="13.5">
      <c r="A9" s="33"/>
      <c r="B9" s="3" t="s">
        <v>27</v>
      </c>
      <c r="C9" s="3" t="s">
        <v>112</v>
      </c>
      <c r="D9" s="3" t="s">
        <v>113</v>
      </c>
      <c r="E9" s="77"/>
      <c r="F9" s="77"/>
      <c r="G9" s="77"/>
      <c r="H9" s="77"/>
      <c r="I9" s="77"/>
      <c r="J9" s="34"/>
    </row>
    <row r="10" spans="1:10" ht="13.5">
      <c r="A10" s="33"/>
      <c r="B10" s="5" t="s">
        <v>27</v>
      </c>
      <c r="C10" s="42"/>
      <c r="D10" s="42"/>
      <c r="E10" s="4" t="s">
        <v>1</v>
      </c>
      <c r="F10" s="72" t="s">
        <v>75</v>
      </c>
      <c r="G10" s="72"/>
      <c r="H10" s="73"/>
      <c r="I10" s="21"/>
      <c r="J10" s="34"/>
    </row>
    <row r="11" spans="1:10" ht="13.5">
      <c r="A11" s="33"/>
      <c r="B11" s="46"/>
      <c r="C11" s="46"/>
      <c r="D11" s="46"/>
      <c r="E11" s="4" t="s">
        <v>2</v>
      </c>
      <c r="F11" s="73" t="s">
        <v>33</v>
      </c>
      <c r="G11" s="73"/>
      <c r="H11" s="73"/>
      <c r="I11" s="21">
        <v>1</v>
      </c>
      <c r="J11" s="34"/>
    </row>
    <row r="12" spans="1:10" ht="13.5">
      <c r="A12" s="33"/>
      <c r="B12" s="46"/>
      <c r="C12" s="46"/>
      <c r="D12" s="46"/>
      <c r="E12" s="4" t="s">
        <v>4</v>
      </c>
      <c r="F12" s="72" t="s">
        <v>34</v>
      </c>
      <c r="G12" s="72"/>
      <c r="H12" s="73"/>
      <c r="I12" s="22">
        <v>5</v>
      </c>
      <c r="J12" s="34"/>
    </row>
    <row r="13" spans="1:10" ht="13.5">
      <c r="A13" s="33"/>
      <c r="B13" s="46"/>
      <c r="C13" s="46"/>
      <c r="D13" s="46"/>
      <c r="E13" s="4" t="s">
        <v>36</v>
      </c>
      <c r="F13" s="16" t="s">
        <v>76</v>
      </c>
      <c r="G13" s="16"/>
      <c r="H13" s="15"/>
      <c r="I13" s="22">
        <v>1</v>
      </c>
      <c r="J13" s="34"/>
    </row>
    <row r="14" spans="1:10" ht="13.5">
      <c r="A14" s="33"/>
      <c r="B14" s="46"/>
      <c r="C14" s="46"/>
      <c r="D14" s="46"/>
      <c r="E14" s="4" t="s">
        <v>7</v>
      </c>
      <c r="F14" s="72" t="s">
        <v>57</v>
      </c>
      <c r="G14" s="72"/>
      <c r="H14" s="73"/>
      <c r="I14" s="22">
        <v>6</v>
      </c>
      <c r="J14" s="34"/>
    </row>
    <row r="15" spans="1:10" ht="13.5">
      <c r="A15" s="33"/>
      <c r="B15" s="46"/>
      <c r="C15" s="46"/>
      <c r="D15" s="46"/>
      <c r="E15" s="4" t="s">
        <v>8</v>
      </c>
      <c r="F15" s="72" t="s">
        <v>58</v>
      </c>
      <c r="G15" s="72"/>
      <c r="H15" s="73"/>
      <c r="I15" s="22">
        <v>1</v>
      </c>
      <c r="J15" s="34"/>
    </row>
    <row r="16" spans="1:10" ht="13.5">
      <c r="A16" s="33"/>
      <c r="B16" s="46"/>
      <c r="C16" s="46"/>
      <c r="D16" s="46"/>
      <c r="E16" s="4" t="s">
        <v>9</v>
      </c>
      <c r="F16" s="16" t="s">
        <v>78</v>
      </c>
      <c r="G16" s="16"/>
      <c r="H16" s="15"/>
      <c r="I16" s="22">
        <v>3</v>
      </c>
      <c r="J16" s="34"/>
    </row>
    <row r="17" spans="1:10" ht="13.5">
      <c r="A17" s="33"/>
      <c r="B17" s="46"/>
      <c r="C17" s="46"/>
      <c r="D17" s="46"/>
      <c r="E17" s="4" t="s">
        <v>11</v>
      </c>
      <c r="F17" s="72" t="s">
        <v>77</v>
      </c>
      <c r="G17" s="72"/>
      <c r="H17" s="73"/>
      <c r="I17" s="22">
        <v>2</v>
      </c>
      <c r="J17" s="34"/>
    </row>
    <row r="18" spans="1:10" ht="13.5">
      <c r="A18" s="33"/>
      <c r="B18" s="46"/>
      <c r="C18" s="46"/>
      <c r="D18" s="46"/>
      <c r="E18" s="4" t="s">
        <v>89</v>
      </c>
      <c r="F18" s="16" t="s">
        <v>79</v>
      </c>
      <c r="G18" s="16"/>
      <c r="H18" s="15"/>
      <c r="I18" s="22">
        <v>1</v>
      </c>
      <c r="J18" s="34"/>
    </row>
    <row r="19" spans="1:10" ht="13.5">
      <c r="A19" s="33"/>
      <c r="B19" s="46"/>
      <c r="C19" s="46"/>
      <c r="D19" s="46"/>
      <c r="E19" s="4" t="s">
        <v>90</v>
      </c>
      <c r="F19" s="16" t="s">
        <v>80</v>
      </c>
      <c r="G19" s="16"/>
      <c r="H19" s="15"/>
      <c r="I19" s="22">
        <v>1</v>
      </c>
      <c r="J19" s="34"/>
    </row>
    <row r="20" spans="1:10" ht="13.5">
      <c r="A20" s="33"/>
      <c r="B20" s="46"/>
      <c r="C20" s="46"/>
      <c r="D20" s="46"/>
      <c r="E20" s="4" t="s">
        <v>31</v>
      </c>
      <c r="F20" s="16" t="s">
        <v>81</v>
      </c>
      <c r="G20" s="16"/>
      <c r="H20" s="15"/>
      <c r="I20" s="22">
        <v>1</v>
      </c>
      <c r="J20" s="34"/>
    </row>
    <row r="21" spans="1:10" ht="13.5">
      <c r="A21" s="33"/>
      <c r="B21" s="46"/>
      <c r="C21" s="46"/>
      <c r="D21" s="46"/>
      <c r="E21" s="4" t="s">
        <v>32</v>
      </c>
      <c r="F21" s="16" t="s">
        <v>82</v>
      </c>
      <c r="G21" s="16"/>
      <c r="H21" s="15"/>
      <c r="I21" s="22">
        <v>1</v>
      </c>
      <c r="J21" s="34"/>
    </row>
    <row r="22" spans="1:10" ht="13.5">
      <c r="A22" s="33"/>
      <c r="B22" s="46"/>
      <c r="C22" s="46"/>
      <c r="D22" s="46"/>
      <c r="E22" s="4" t="s">
        <v>13</v>
      </c>
      <c r="F22" s="16" t="s">
        <v>83</v>
      </c>
      <c r="G22" s="16"/>
      <c r="H22" s="15"/>
      <c r="I22" s="22">
        <v>1</v>
      </c>
      <c r="J22" s="34"/>
    </row>
    <row r="23" spans="1:10" ht="13.5">
      <c r="A23" s="33"/>
      <c r="B23" s="46"/>
      <c r="C23" s="46"/>
      <c r="D23" s="46"/>
      <c r="E23" s="4" t="s">
        <v>15</v>
      </c>
      <c r="F23" s="72" t="s">
        <v>84</v>
      </c>
      <c r="G23" s="72"/>
      <c r="H23" s="73"/>
      <c r="I23" s="22">
        <v>1</v>
      </c>
      <c r="J23" s="34"/>
    </row>
    <row r="24" spans="1:10" ht="13.5">
      <c r="A24" s="33"/>
      <c r="B24" s="46"/>
      <c r="C24" s="46"/>
      <c r="D24" s="46"/>
      <c r="E24" s="4" t="s">
        <v>88</v>
      </c>
      <c r="F24" s="16" t="s">
        <v>85</v>
      </c>
      <c r="G24" s="16"/>
      <c r="H24" s="15"/>
      <c r="I24" s="22">
        <v>1</v>
      </c>
      <c r="J24" s="34"/>
    </row>
    <row r="25" spans="1:10" ht="13.5">
      <c r="A25" s="33"/>
      <c r="B25" s="1"/>
      <c r="C25" s="1"/>
      <c r="D25" s="1"/>
      <c r="E25" s="1"/>
      <c r="F25" s="1"/>
      <c r="G25" s="1"/>
      <c r="H25" s="1"/>
      <c r="I25" s="10"/>
      <c r="J25" s="34"/>
    </row>
    <row r="26" spans="1:10" ht="15">
      <c r="A26" s="33"/>
      <c r="B26" s="2">
        <f>SUM(B29:B33)</f>
        <v>0</v>
      </c>
      <c r="C26" s="2">
        <f>SUM(C29:C33)</f>
        <v>0</v>
      </c>
      <c r="D26" s="2">
        <f>SUM(D29:D33)</f>
        <v>0</v>
      </c>
      <c r="E26" s="85" t="s">
        <v>17</v>
      </c>
      <c r="F26" s="74"/>
      <c r="G26" s="74"/>
      <c r="H26" s="43" t="s">
        <v>73</v>
      </c>
      <c r="I26" s="44">
        <v>10</v>
      </c>
      <c r="J26" s="34"/>
    </row>
    <row r="27" spans="1:10" ht="13.5">
      <c r="A27" s="33"/>
      <c r="B27" s="3"/>
      <c r="C27" s="3"/>
      <c r="D27" s="3"/>
      <c r="E27" s="18"/>
      <c r="F27" s="18"/>
      <c r="G27" s="18"/>
      <c r="H27" s="18"/>
      <c r="I27" s="17"/>
      <c r="J27" s="34"/>
    </row>
    <row r="28" spans="1:10" ht="13.5">
      <c r="A28" s="33"/>
      <c r="B28" s="5" t="s">
        <v>27</v>
      </c>
      <c r="C28" s="42"/>
      <c r="D28" s="42"/>
      <c r="E28" s="6" t="s">
        <v>38</v>
      </c>
      <c r="F28" s="72" t="s">
        <v>61</v>
      </c>
      <c r="G28" s="72"/>
      <c r="H28" s="73"/>
      <c r="I28" s="23"/>
      <c r="J28" s="34"/>
    </row>
    <row r="29" spans="1:10" ht="13.5">
      <c r="A29" s="33"/>
      <c r="B29" s="46"/>
      <c r="C29" s="46"/>
      <c r="D29" s="46"/>
      <c r="E29" s="4" t="s">
        <v>39</v>
      </c>
      <c r="F29" s="16" t="s">
        <v>91</v>
      </c>
      <c r="G29" s="16"/>
      <c r="H29" s="15"/>
      <c r="I29" s="21" t="s">
        <v>93</v>
      </c>
      <c r="J29" s="34"/>
    </row>
    <row r="30" spans="1:10" ht="13.5">
      <c r="A30" s="51"/>
      <c r="B30" s="4"/>
      <c r="C30" s="4"/>
      <c r="D30" s="4"/>
      <c r="E30" s="4"/>
      <c r="F30" s="48"/>
      <c r="G30" s="16" t="s">
        <v>115</v>
      </c>
      <c r="I30" s="15">
        <v>2</v>
      </c>
      <c r="J30" s="34"/>
    </row>
    <row r="31" spans="1:10" ht="13.5">
      <c r="A31" s="51"/>
      <c r="B31" s="4"/>
      <c r="C31" s="4"/>
      <c r="D31" s="4"/>
      <c r="E31" s="4"/>
      <c r="F31" s="48"/>
      <c r="G31" s="16" t="s">
        <v>116</v>
      </c>
      <c r="I31" s="15">
        <v>4</v>
      </c>
      <c r="J31" s="34"/>
    </row>
    <row r="32" spans="1:10" ht="13.5">
      <c r="A32" s="33"/>
      <c r="B32" s="46"/>
      <c r="C32" s="46"/>
      <c r="D32" s="46"/>
      <c r="E32" s="4" t="s">
        <v>35</v>
      </c>
      <c r="F32" s="16" t="s">
        <v>92</v>
      </c>
      <c r="G32" s="16"/>
      <c r="H32" s="15"/>
      <c r="I32" s="21">
        <v>2</v>
      </c>
      <c r="J32" s="34"/>
    </row>
    <row r="33" spans="1:10" ht="13.5">
      <c r="A33" s="33"/>
      <c r="B33" s="46"/>
      <c r="C33" s="46"/>
      <c r="D33" s="46"/>
      <c r="E33" s="4" t="s">
        <v>36</v>
      </c>
      <c r="F33" s="73" t="s">
        <v>40</v>
      </c>
      <c r="G33" s="73"/>
      <c r="H33" s="73"/>
      <c r="I33" s="21" t="s">
        <v>93</v>
      </c>
      <c r="J33" s="34"/>
    </row>
    <row r="34" spans="1:10" ht="13.5">
      <c r="A34" s="51"/>
      <c r="B34" s="4"/>
      <c r="C34" s="4"/>
      <c r="D34" s="4"/>
      <c r="E34" s="4"/>
      <c r="F34" s="48"/>
      <c r="G34" s="15" t="s">
        <v>117</v>
      </c>
      <c r="I34" s="15">
        <v>2</v>
      </c>
      <c r="J34" s="34"/>
    </row>
    <row r="35" spans="1:10" ht="13.5">
      <c r="A35" s="51"/>
      <c r="B35" s="4"/>
      <c r="C35" s="4"/>
      <c r="D35" s="4"/>
      <c r="E35" s="4"/>
      <c r="F35" s="48"/>
      <c r="G35" s="15" t="s">
        <v>118</v>
      </c>
      <c r="I35" s="15">
        <v>3</v>
      </c>
      <c r="J35" s="34"/>
    </row>
    <row r="36" spans="1:10" ht="13.5">
      <c r="A36" s="51"/>
      <c r="B36" s="4"/>
      <c r="C36" s="4"/>
      <c r="D36" s="4"/>
      <c r="E36" s="4"/>
      <c r="F36" s="48"/>
      <c r="G36" s="15" t="s">
        <v>119</v>
      </c>
      <c r="I36" s="15">
        <v>4</v>
      </c>
      <c r="J36" s="34"/>
    </row>
    <row r="37" spans="1:10" ht="13.5">
      <c r="A37" s="33"/>
      <c r="B37" s="1"/>
      <c r="C37" s="1"/>
      <c r="D37" s="1"/>
      <c r="E37" s="1"/>
      <c r="F37" s="1"/>
      <c r="G37" s="1"/>
      <c r="H37" s="1"/>
      <c r="I37" s="10"/>
      <c r="J37" s="34"/>
    </row>
    <row r="38" spans="1:10" ht="15">
      <c r="A38" s="33"/>
      <c r="B38" s="2">
        <f>SUM(B43:B74)</f>
        <v>0</v>
      </c>
      <c r="C38" s="2">
        <f>SUM(C43:C74)</f>
        <v>0</v>
      </c>
      <c r="D38" s="2">
        <f>SUM(D43:D74)</f>
        <v>0</v>
      </c>
      <c r="E38" s="85" t="s">
        <v>43</v>
      </c>
      <c r="F38" s="74"/>
      <c r="G38" s="74"/>
      <c r="H38" s="43" t="s">
        <v>73</v>
      </c>
      <c r="I38" s="44">
        <v>35</v>
      </c>
      <c r="J38" s="34"/>
    </row>
    <row r="39" spans="1:10" ht="13.5">
      <c r="A39" s="33"/>
      <c r="B39" s="3"/>
      <c r="C39" s="3"/>
      <c r="D39" s="3"/>
      <c r="E39" s="18"/>
      <c r="F39" s="7"/>
      <c r="G39" s="7"/>
      <c r="H39" s="7"/>
      <c r="I39" s="19"/>
      <c r="J39" s="34"/>
    </row>
    <row r="40" spans="1:10" ht="13.5">
      <c r="A40" s="33"/>
      <c r="B40" s="5" t="s">
        <v>27</v>
      </c>
      <c r="C40" s="42"/>
      <c r="D40" s="42"/>
      <c r="E40" s="4" t="s">
        <v>1</v>
      </c>
      <c r="F40" s="72" t="s">
        <v>55</v>
      </c>
      <c r="G40" s="72"/>
      <c r="H40" s="72"/>
      <c r="I40" s="72"/>
      <c r="J40" s="34"/>
    </row>
    <row r="41" spans="1:10" ht="13.5">
      <c r="A41" s="36"/>
      <c r="B41" s="5" t="s">
        <v>27</v>
      </c>
      <c r="C41" s="42"/>
      <c r="D41" s="42"/>
      <c r="E41" s="4" t="s">
        <v>18</v>
      </c>
      <c r="F41" s="73" t="s">
        <v>19</v>
      </c>
      <c r="G41" s="73"/>
      <c r="H41" s="73"/>
      <c r="I41" s="22"/>
      <c r="J41" s="34"/>
    </row>
    <row r="42" spans="1:10" ht="13.5">
      <c r="A42" s="33"/>
      <c r="B42" s="5" t="s">
        <v>27</v>
      </c>
      <c r="C42" s="42"/>
      <c r="D42" s="42"/>
      <c r="E42" s="4" t="s">
        <v>21</v>
      </c>
      <c r="F42" s="72" t="s">
        <v>41</v>
      </c>
      <c r="G42" s="72"/>
      <c r="H42" s="73"/>
      <c r="I42" s="22"/>
      <c r="J42" s="34"/>
    </row>
    <row r="43" spans="1:10" ht="13.5">
      <c r="A43" s="33"/>
      <c r="B43" s="46"/>
      <c r="C43" s="46"/>
      <c r="D43" s="46"/>
      <c r="E43" s="4" t="s">
        <v>39</v>
      </c>
      <c r="F43" s="72" t="s">
        <v>94</v>
      </c>
      <c r="G43" s="72"/>
      <c r="H43" s="73"/>
      <c r="I43" s="21" t="s">
        <v>101</v>
      </c>
      <c r="J43" s="34"/>
    </row>
    <row r="44" spans="1:10" ht="13.5">
      <c r="A44" s="51"/>
      <c r="B44" s="4"/>
      <c r="C44" s="4"/>
      <c r="D44" s="4"/>
      <c r="E44" s="4"/>
      <c r="F44" s="48"/>
      <c r="G44" s="16" t="s">
        <v>120</v>
      </c>
      <c r="H44" s="15"/>
      <c r="I44" s="21">
        <v>1</v>
      </c>
      <c r="J44" s="34"/>
    </row>
    <row r="45" spans="1:10" ht="13.5">
      <c r="A45" s="51"/>
      <c r="B45" s="4"/>
      <c r="C45" s="4"/>
      <c r="D45" s="4"/>
      <c r="E45" s="4"/>
      <c r="F45" s="48"/>
      <c r="G45" s="16" t="s">
        <v>121</v>
      </c>
      <c r="H45" s="15"/>
      <c r="I45" s="21">
        <v>2</v>
      </c>
      <c r="J45" s="34"/>
    </row>
    <row r="46" spans="1:10" ht="13.5">
      <c r="A46" s="51"/>
      <c r="B46" s="4"/>
      <c r="C46" s="4"/>
      <c r="D46" s="4"/>
      <c r="E46" s="4"/>
      <c r="F46" s="48"/>
      <c r="G46" s="16" t="s">
        <v>122</v>
      </c>
      <c r="H46" s="15"/>
      <c r="I46" s="21">
        <v>3</v>
      </c>
      <c r="J46" s="34"/>
    </row>
    <row r="47" spans="1:10" ht="13.5">
      <c r="A47" s="51"/>
      <c r="B47" s="4"/>
      <c r="C47" s="4"/>
      <c r="D47" s="4"/>
      <c r="E47" s="4"/>
      <c r="F47" s="48"/>
      <c r="G47" s="16" t="s">
        <v>123</v>
      </c>
      <c r="H47" s="15"/>
      <c r="I47" s="21">
        <v>4</v>
      </c>
      <c r="J47" s="34"/>
    </row>
    <row r="48" spans="1:10" ht="13.5">
      <c r="A48" s="51"/>
      <c r="B48" s="4"/>
      <c r="C48" s="4"/>
      <c r="D48" s="4"/>
      <c r="E48" s="4"/>
      <c r="F48" s="48"/>
      <c r="G48" s="16" t="s">
        <v>124</v>
      </c>
      <c r="H48" s="15"/>
      <c r="I48" s="21">
        <v>5</v>
      </c>
      <c r="J48" s="34"/>
    </row>
    <row r="49" spans="1:10" ht="13.5">
      <c r="A49" s="51"/>
      <c r="B49" s="4"/>
      <c r="C49" s="4"/>
      <c r="D49" s="4"/>
      <c r="E49" s="4"/>
      <c r="F49" s="48"/>
      <c r="G49" s="16" t="s">
        <v>125</v>
      </c>
      <c r="H49" s="15"/>
      <c r="I49" s="21">
        <v>6</v>
      </c>
      <c r="J49" s="34"/>
    </row>
    <row r="50" spans="1:10" ht="13.5">
      <c r="A50" s="51"/>
      <c r="B50" s="4"/>
      <c r="C50" s="4"/>
      <c r="D50" s="4"/>
      <c r="E50" s="4"/>
      <c r="F50" s="48"/>
      <c r="G50" s="16" t="s">
        <v>126</v>
      </c>
      <c r="H50" s="15"/>
      <c r="I50" s="21">
        <v>7</v>
      </c>
      <c r="J50" s="34"/>
    </row>
    <row r="51" spans="1:10" ht="13.5">
      <c r="A51" s="51"/>
      <c r="B51" s="4"/>
      <c r="C51" s="4"/>
      <c r="D51" s="4"/>
      <c r="E51" s="4"/>
      <c r="F51" s="48"/>
      <c r="G51" s="16" t="s">
        <v>127</v>
      </c>
      <c r="H51" s="15"/>
      <c r="I51" s="21">
        <v>8</v>
      </c>
      <c r="J51" s="34"/>
    </row>
    <row r="52" spans="1:10" ht="13.5">
      <c r="A52" s="51"/>
      <c r="B52" s="4"/>
      <c r="C52" s="4"/>
      <c r="D52" s="4"/>
      <c r="E52" s="4"/>
      <c r="F52" s="48"/>
      <c r="G52" s="16" t="s">
        <v>128</v>
      </c>
      <c r="H52" s="15"/>
      <c r="I52" s="21">
        <v>9</v>
      </c>
      <c r="J52" s="34"/>
    </row>
    <row r="53" spans="1:10" ht="13.5">
      <c r="A53" s="51"/>
      <c r="B53" s="4"/>
      <c r="C53" s="4"/>
      <c r="D53" s="4"/>
      <c r="E53" s="4"/>
      <c r="F53" s="48"/>
      <c r="G53" s="16" t="s">
        <v>129</v>
      </c>
      <c r="H53" s="15"/>
      <c r="I53" s="21">
        <v>10</v>
      </c>
      <c r="J53" s="34"/>
    </row>
    <row r="54" spans="1:10" ht="13.5">
      <c r="A54" s="51"/>
      <c r="B54" s="4"/>
      <c r="C54" s="4"/>
      <c r="D54" s="4"/>
      <c r="E54" s="4"/>
      <c r="F54" s="48"/>
      <c r="G54" s="16" t="s">
        <v>130</v>
      </c>
      <c r="H54" s="15"/>
      <c r="I54" s="21">
        <v>11</v>
      </c>
      <c r="J54" s="34"/>
    </row>
    <row r="55" spans="1:10" ht="13.5">
      <c r="A55" s="51"/>
      <c r="B55" s="4"/>
      <c r="C55" s="4"/>
      <c r="D55" s="4"/>
      <c r="E55" s="4"/>
      <c r="F55" s="48"/>
      <c r="G55" s="16" t="s">
        <v>131</v>
      </c>
      <c r="H55" s="15"/>
      <c r="I55" s="21">
        <v>12</v>
      </c>
      <c r="J55" s="34"/>
    </row>
    <row r="56" spans="1:10" ht="13.5">
      <c r="A56" s="51"/>
      <c r="B56" s="4"/>
      <c r="C56" s="4"/>
      <c r="D56" s="4"/>
      <c r="E56" s="4"/>
      <c r="F56" s="48"/>
      <c r="G56" s="16" t="s">
        <v>132</v>
      </c>
      <c r="H56" s="15"/>
      <c r="I56" s="21">
        <v>13</v>
      </c>
      <c r="J56" s="34"/>
    </row>
    <row r="57" spans="1:10" ht="13.5">
      <c r="A57" s="51"/>
      <c r="B57" s="4"/>
      <c r="C57" s="4"/>
      <c r="D57" s="4"/>
      <c r="E57" s="4"/>
      <c r="F57" s="48"/>
      <c r="G57" s="16" t="s">
        <v>133</v>
      </c>
      <c r="H57" s="15"/>
      <c r="I57" s="21">
        <v>14</v>
      </c>
      <c r="J57" s="34"/>
    </row>
    <row r="58" spans="1:10" ht="13.5">
      <c r="A58" s="51"/>
      <c r="B58" s="4"/>
      <c r="C58" s="4"/>
      <c r="D58" s="4"/>
      <c r="E58" s="4"/>
      <c r="F58" s="48"/>
      <c r="G58" s="16" t="s">
        <v>134</v>
      </c>
      <c r="H58" s="15"/>
      <c r="I58" s="21">
        <v>15</v>
      </c>
      <c r="J58" s="34"/>
    </row>
    <row r="59" spans="1:10" ht="13.5">
      <c r="A59" s="51"/>
      <c r="B59" s="4"/>
      <c r="C59" s="4"/>
      <c r="D59" s="4"/>
      <c r="E59" s="4"/>
      <c r="F59" s="48"/>
      <c r="G59" s="16" t="s">
        <v>135</v>
      </c>
      <c r="H59" s="15"/>
      <c r="I59" s="21">
        <v>16</v>
      </c>
      <c r="J59" s="34"/>
    </row>
    <row r="60" spans="1:10" ht="13.5">
      <c r="A60" s="51"/>
      <c r="B60" s="4"/>
      <c r="C60" s="4"/>
      <c r="D60" s="4"/>
      <c r="E60" s="4"/>
      <c r="F60" s="48"/>
      <c r="G60" s="16" t="s">
        <v>136</v>
      </c>
      <c r="H60" s="15"/>
      <c r="I60" s="21">
        <v>17</v>
      </c>
      <c r="J60" s="34"/>
    </row>
    <row r="61" spans="1:10" ht="13.5">
      <c r="A61" s="51"/>
      <c r="B61" s="4"/>
      <c r="C61" s="4"/>
      <c r="D61" s="4"/>
      <c r="E61" s="4"/>
      <c r="F61" s="48"/>
      <c r="G61" s="16" t="s">
        <v>137</v>
      </c>
      <c r="H61" s="15"/>
      <c r="I61" s="21">
        <v>18</v>
      </c>
      <c r="J61" s="34"/>
    </row>
    <row r="62" spans="1:10" ht="13.5">
      <c r="A62" s="51"/>
      <c r="B62" s="4"/>
      <c r="C62" s="4"/>
      <c r="D62" s="4"/>
      <c r="E62" s="4"/>
      <c r="F62" s="48"/>
      <c r="G62" s="16" t="s">
        <v>138</v>
      </c>
      <c r="H62" s="15"/>
      <c r="I62" s="21">
        <v>19</v>
      </c>
      <c r="J62" s="34"/>
    </row>
    <row r="63" spans="1:10" ht="13.5">
      <c r="A63" s="33"/>
      <c r="B63" s="46"/>
      <c r="C63" s="46"/>
      <c r="D63" s="46"/>
      <c r="E63" s="4" t="s">
        <v>35</v>
      </c>
      <c r="F63" s="72" t="s">
        <v>95</v>
      </c>
      <c r="G63" s="72"/>
      <c r="H63" s="73"/>
      <c r="I63" s="21" t="s">
        <v>102</v>
      </c>
      <c r="J63" s="34"/>
    </row>
    <row r="64" spans="1:10" ht="13.5">
      <c r="A64" s="51"/>
      <c r="B64" s="4"/>
      <c r="C64" s="4"/>
      <c r="D64" s="4"/>
      <c r="E64" s="4"/>
      <c r="F64" s="48"/>
      <c r="G64" s="16" t="s">
        <v>139</v>
      </c>
      <c r="H64" s="15"/>
      <c r="I64" s="21">
        <v>1</v>
      </c>
      <c r="J64" s="34"/>
    </row>
    <row r="65" spans="1:10" ht="13.5">
      <c r="A65" s="51"/>
      <c r="B65" s="4"/>
      <c r="C65" s="4"/>
      <c r="D65" s="4"/>
      <c r="E65" s="4"/>
      <c r="F65" s="48"/>
      <c r="G65" s="16" t="s">
        <v>140</v>
      </c>
      <c r="H65" s="15"/>
      <c r="I65" s="21">
        <v>2</v>
      </c>
      <c r="J65" s="34"/>
    </row>
    <row r="66" spans="1:10" ht="13.5">
      <c r="A66" s="51"/>
      <c r="B66" s="4"/>
      <c r="C66" s="4"/>
      <c r="D66" s="4"/>
      <c r="E66" s="4"/>
      <c r="F66" s="48"/>
      <c r="G66" s="16" t="s">
        <v>141</v>
      </c>
      <c r="H66" s="15"/>
      <c r="I66" s="21">
        <v>3</v>
      </c>
      <c r="J66" s="34"/>
    </row>
    <row r="67" spans="1:10" ht="13.5">
      <c r="A67" s="51"/>
      <c r="B67" s="4"/>
      <c r="C67" s="4"/>
      <c r="D67" s="4"/>
      <c r="E67" s="4"/>
      <c r="F67" s="48"/>
      <c r="G67" s="16" t="s">
        <v>142</v>
      </c>
      <c r="H67" s="15"/>
      <c r="I67" s="21">
        <v>4</v>
      </c>
      <c r="J67" s="34"/>
    </row>
    <row r="68" spans="1:10" ht="13.5">
      <c r="A68" s="51"/>
      <c r="B68" s="4"/>
      <c r="C68" s="4"/>
      <c r="D68" s="4"/>
      <c r="E68" s="4"/>
      <c r="F68" s="48"/>
      <c r="G68" s="16" t="s">
        <v>143</v>
      </c>
      <c r="H68" s="15"/>
      <c r="I68" s="21">
        <v>5</v>
      </c>
      <c r="J68" s="34"/>
    </row>
    <row r="69" spans="1:10" ht="13.5">
      <c r="A69" s="51"/>
      <c r="B69" s="4"/>
      <c r="C69" s="4"/>
      <c r="D69" s="4"/>
      <c r="E69" s="4"/>
      <c r="F69" s="48"/>
      <c r="G69" s="16" t="s">
        <v>144</v>
      </c>
      <c r="H69" s="15"/>
      <c r="I69" s="21">
        <v>6</v>
      </c>
      <c r="J69" s="34"/>
    </row>
    <row r="70" spans="1:10" ht="13.5">
      <c r="A70" s="51"/>
      <c r="B70" s="4"/>
      <c r="C70" s="4"/>
      <c r="D70" s="4"/>
      <c r="E70" s="4"/>
      <c r="F70" s="48"/>
      <c r="G70" s="16" t="s">
        <v>145</v>
      </c>
      <c r="H70" s="15"/>
      <c r="I70" s="21">
        <v>7</v>
      </c>
      <c r="J70" s="34"/>
    </row>
    <row r="71" spans="1:10" ht="13.5">
      <c r="A71" s="33"/>
      <c r="B71" s="46"/>
      <c r="C71" s="46"/>
      <c r="D71" s="46"/>
      <c r="E71" s="4" t="s">
        <v>36</v>
      </c>
      <c r="F71" s="72" t="s">
        <v>28</v>
      </c>
      <c r="G71" s="72"/>
      <c r="H71" s="73"/>
      <c r="I71" s="21">
        <v>2</v>
      </c>
      <c r="J71" s="34"/>
    </row>
    <row r="72" spans="1:10" ht="13.5">
      <c r="A72" s="33"/>
      <c r="B72" s="46"/>
      <c r="C72" s="46"/>
      <c r="D72" s="46"/>
      <c r="E72" s="4" t="s">
        <v>37</v>
      </c>
      <c r="F72" s="72" t="s">
        <v>96</v>
      </c>
      <c r="G72" s="72"/>
      <c r="H72" s="73"/>
      <c r="I72" s="21">
        <v>2</v>
      </c>
      <c r="J72" s="34"/>
    </row>
    <row r="73" spans="1:10" ht="13.5">
      <c r="A73" s="33"/>
      <c r="B73" s="46"/>
      <c r="C73" s="46"/>
      <c r="D73" s="46"/>
      <c r="E73" s="4" t="s">
        <v>50</v>
      </c>
      <c r="F73" s="72" t="s">
        <v>42</v>
      </c>
      <c r="G73" s="72"/>
      <c r="H73" s="72"/>
      <c r="I73" s="22">
        <v>3</v>
      </c>
      <c r="J73" s="34"/>
    </row>
    <row r="74" spans="1:10" ht="13.5">
      <c r="A74" s="33"/>
      <c r="B74" s="46"/>
      <c r="C74" s="46"/>
      <c r="D74" s="46"/>
      <c r="E74" s="4" t="s">
        <v>86</v>
      </c>
      <c r="F74" s="73" t="s">
        <v>25</v>
      </c>
      <c r="G74" s="73"/>
      <c r="H74" s="73"/>
      <c r="I74" s="22">
        <v>2</v>
      </c>
      <c r="J74" s="34"/>
    </row>
    <row r="75" spans="1:10" ht="13.5">
      <c r="A75" s="33"/>
      <c r="J75" s="52"/>
    </row>
    <row r="76" spans="1:10" ht="15">
      <c r="A76" s="33"/>
      <c r="B76" s="2">
        <f>SUM(B79:B97)</f>
        <v>0</v>
      </c>
      <c r="C76" s="2">
        <f>SUM(C79:C97)</f>
        <v>0</v>
      </c>
      <c r="D76" s="2">
        <f>SUM(D79:D97)</f>
        <v>0</v>
      </c>
      <c r="E76" s="85" t="s">
        <v>44</v>
      </c>
      <c r="F76" s="74"/>
      <c r="G76" s="74"/>
      <c r="H76" s="43" t="s">
        <v>73</v>
      </c>
      <c r="I76" s="44">
        <v>14</v>
      </c>
      <c r="J76" s="52"/>
    </row>
    <row r="77" spans="1:10" ht="13.5">
      <c r="A77" s="33"/>
      <c r="B77" s="3"/>
      <c r="C77" s="3"/>
      <c r="D77" s="3"/>
      <c r="E77" s="79"/>
      <c r="F77" s="79"/>
      <c r="G77" s="79"/>
      <c r="H77" s="79"/>
      <c r="I77" s="79"/>
      <c r="J77" s="52"/>
    </row>
    <row r="78" spans="1:10" ht="13.5">
      <c r="A78" s="33"/>
      <c r="B78" s="5" t="s">
        <v>27</v>
      </c>
      <c r="C78" s="42"/>
      <c r="D78" s="42"/>
      <c r="E78" s="4" t="s">
        <v>1</v>
      </c>
      <c r="F78" s="72" t="s">
        <v>45</v>
      </c>
      <c r="G78" s="72"/>
      <c r="H78" s="73"/>
      <c r="I78" s="23"/>
      <c r="J78" s="52"/>
    </row>
    <row r="79" spans="1:10" ht="13.5">
      <c r="A79" s="33"/>
      <c r="B79" s="46"/>
      <c r="C79" s="46"/>
      <c r="D79" s="46"/>
      <c r="E79" s="11" t="s">
        <v>3</v>
      </c>
      <c r="F79" s="72" t="s">
        <v>97</v>
      </c>
      <c r="G79" s="72"/>
      <c r="H79" s="73"/>
      <c r="I79" s="21" t="s">
        <v>59</v>
      </c>
      <c r="J79" s="52"/>
    </row>
    <row r="80" spans="1:10" ht="13.5">
      <c r="A80" s="53"/>
      <c r="B80" s="11"/>
      <c r="C80" s="11"/>
      <c r="D80" s="11"/>
      <c r="E80" s="11"/>
      <c r="F80" s="48"/>
      <c r="G80" s="16" t="s">
        <v>146</v>
      </c>
      <c r="H80" s="15"/>
      <c r="I80" s="21">
        <v>1</v>
      </c>
      <c r="J80" s="52"/>
    </row>
    <row r="81" spans="1:10" ht="13.5">
      <c r="A81" s="53"/>
      <c r="B81" s="11"/>
      <c r="C81" s="11"/>
      <c r="D81" s="11"/>
      <c r="E81" s="11"/>
      <c r="F81" s="48"/>
      <c r="G81" s="16" t="s">
        <v>147</v>
      </c>
      <c r="H81" s="15"/>
      <c r="I81" s="21">
        <v>2</v>
      </c>
      <c r="J81" s="52"/>
    </row>
    <row r="82" spans="1:10" ht="13.5">
      <c r="A82" s="53"/>
      <c r="B82" s="11"/>
      <c r="C82" s="11"/>
      <c r="D82" s="11"/>
      <c r="E82" s="11"/>
      <c r="F82" s="48"/>
      <c r="G82" s="16" t="s">
        <v>148</v>
      </c>
      <c r="H82" s="15"/>
      <c r="I82" s="21">
        <v>3</v>
      </c>
      <c r="J82" s="52"/>
    </row>
    <row r="83" spans="1:10" ht="13.5">
      <c r="A83" s="33"/>
      <c r="B83" s="46"/>
      <c r="C83" s="46"/>
      <c r="D83" s="46"/>
      <c r="E83" s="11" t="s">
        <v>5</v>
      </c>
      <c r="F83" s="16" t="s">
        <v>103</v>
      </c>
      <c r="G83" s="16"/>
      <c r="H83" s="15"/>
      <c r="I83" s="21">
        <v>1</v>
      </c>
      <c r="J83" s="52"/>
    </row>
    <row r="84" spans="1:10" ht="13.5">
      <c r="A84" s="33"/>
      <c r="B84" s="46"/>
      <c r="C84" s="46"/>
      <c r="D84" s="46"/>
      <c r="E84" s="11" t="s">
        <v>35</v>
      </c>
      <c r="F84" s="72" t="s">
        <v>46</v>
      </c>
      <c r="G84" s="72"/>
      <c r="H84" s="73"/>
      <c r="I84" s="21" t="s">
        <v>60</v>
      </c>
      <c r="J84" s="52"/>
    </row>
    <row r="85" spans="1:10" ht="13.5">
      <c r="A85" s="53"/>
      <c r="B85" s="11"/>
      <c r="C85" s="11"/>
      <c r="D85" s="11"/>
      <c r="E85" s="11"/>
      <c r="F85" s="48"/>
      <c r="G85" s="16" t="s">
        <v>149</v>
      </c>
      <c r="H85" s="15"/>
      <c r="I85" s="21">
        <v>1</v>
      </c>
      <c r="J85" s="52"/>
    </row>
    <row r="86" spans="1:10" ht="13.5">
      <c r="A86" s="53"/>
      <c r="B86" s="11"/>
      <c r="C86" s="11"/>
      <c r="D86" s="11"/>
      <c r="E86" s="11"/>
      <c r="F86" s="48"/>
      <c r="G86" s="16" t="s">
        <v>150</v>
      </c>
      <c r="H86" s="15"/>
      <c r="I86" s="21">
        <v>2</v>
      </c>
      <c r="J86" s="52"/>
    </row>
    <row r="87" spans="1:10" ht="13.5">
      <c r="A87" s="33"/>
      <c r="B87" s="46"/>
      <c r="C87" s="46"/>
      <c r="D87" s="46"/>
      <c r="E87" s="11" t="s">
        <v>36</v>
      </c>
      <c r="F87" s="72" t="s">
        <v>47</v>
      </c>
      <c r="G87" s="72"/>
      <c r="H87" s="73"/>
      <c r="I87" s="21" t="s">
        <v>60</v>
      </c>
      <c r="J87" s="52"/>
    </row>
    <row r="88" spans="1:10" ht="13.5">
      <c r="A88" s="53"/>
      <c r="B88" s="11"/>
      <c r="C88" s="11"/>
      <c r="D88" s="11"/>
      <c r="E88" s="11"/>
      <c r="F88" s="48"/>
      <c r="G88" s="49" t="s">
        <v>151</v>
      </c>
      <c r="H88" s="15"/>
      <c r="I88" s="65">
        <v>1</v>
      </c>
      <c r="J88" s="52"/>
    </row>
    <row r="89" spans="1:10" ht="13.5">
      <c r="A89" s="53"/>
      <c r="B89" s="11"/>
      <c r="C89" s="11"/>
      <c r="D89" s="11"/>
      <c r="E89" s="11"/>
      <c r="F89" s="48"/>
      <c r="G89" s="49" t="s">
        <v>152</v>
      </c>
      <c r="H89" s="15"/>
      <c r="I89" s="65">
        <v>2</v>
      </c>
      <c r="J89" s="52"/>
    </row>
    <row r="90" spans="1:10" ht="13.5">
      <c r="A90" s="33"/>
      <c r="B90" s="46"/>
      <c r="C90" s="46"/>
      <c r="D90" s="46"/>
      <c r="E90" s="11" t="s">
        <v>37</v>
      </c>
      <c r="F90" s="72" t="s">
        <v>48</v>
      </c>
      <c r="G90" s="72"/>
      <c r="H90" s="73"/>
      <c r="I90" s="21" t="s">
        <v>60</v>
      </c>
      <c r="J90" s="34"/>
    </row>
    <row r="91" spans="1:10" ht="13.5">
      <c r="A91" s="53"/>
      <c r="B91" s="11"/>
      <c r="C91" s="11"/>
      <c r="D91" s="11"/>
      <c r="E91" s="11"/>
      <c r="F91" s="48"/>
      <c r="G91" s="49" t="s">
        <v>153</v>
      </c>
      <c r="H91" s="15"/>
      <c r="I91" s="65">
        <v>1</v>
      </c>
      <c r="J91" s="34"/>
    </row>
    <row r="92" spans="1:10" ht="13.5">
      <c r="A92" s="53"/>
      <c r="B92" s="11"/>
      <c r="C92" s="11"/>
      <c r="D92" s="11"/>
      <c r="E92" s="11"/>
      <c r="F92" s="48"/>
      <c r="G92" s="49" t="s">
        <v>154</v>
      </c>
      <c r="H92" s="15"/>
      <c r="I92" s="65">
        <v>2</v>
      </c>
      <c r="J92" s="34"/>
    </row>
    <row r="93" spans="1:10" ht="13.5">
      <c r="A93" s="33"/>
      <c r="B93" s="46"/>
      <c r="C93" s="46"/>
      <c r="D93" s="46"/>
      <c r="E93" s="11" t="s">
        <v>50</v>
      </c>
      <c r="F93" s="72" t="s">
        <v>49</v>
      </c>
      <c r="G93" s="72"/>
      <c r="H93" s="73"/>
      <c r="I93" s="21" t="s">
        <v>60</v>
      </c>
      <c r="J93" s="34"/>
    </row>
    <row r="94" spans="1:10" ht="13.5">
      <c r="A94" s="53"/>
      <c r="B94" s="11"/>
      <c r="C94" s="11"/>
      <c r="D94" s="11"/>
      <c r="E94" s="11"/>
      <c r="F94" s="48"/>
      <c r="G94" s="49" t="s">
        <v>155</v>
      </c>
      <c r="H94" s="15"/>
      <c r="I94" s="65">
        <v>1</v>
      </c>
      <c r="J94" s="34"/>
    </row>
    <row r="95" spans="1:10" ht="13.5">
      <c r="A95" s="53"/>
      <c r="B95" s="11"/>
      <c r="C95" s="11"/>
      <c r="D95" s="11"/>
      <c r="E95" s="11"/>
      <c r="F95" s="48"/>
      <c r="G95" s="49" t="s">
        <v>156</v>
      </c>
      <c r="H95" s="15"/>
      <c r="I95" s="65">
        <v>2</v>
      </c>
      <c r="J95" s="34"/>
    </row>
    <row r="96" spans="1:10" ht="13.5">
      <c r="A96" s="33"/>
      <c r="B96" s="46"/>
      <c r="C96" s="46"/>
      <c r="D96" s="46"/>
      <c r="E96" s="11" t="s">
        <v>86</v>
      </c>
      <c r="F96" s="16" t="s">
        <v>14</v>
      </c>
      <c r="G96" s="16"/>
      <c r="H96" s="15"/>
      <c r="I96" s="21">
        <v>1</v>
      </c>
      <c r="J96" s="34"/>
    </row>
    <row r="97" spans="1:10" ht="13.5">
      <c r="A97" s="33"/>
      <c r="B97" s="46"/>
      <c r="C97" s="46"/>
      <c r="D97" s="46"/>
      <c r="E97" s="11" t="s">
        <v>87</v>
      </c>
      <c r="F97" s="72" t="s">
        <v>26</v>
      </c>
      <c r="G97" s="72"/>
      <c r="H97" s="73"/>
      <c r="I97" s="21">
        <v>1</v>
      </c>
      <c r="J97" s="34"/>
    </row>
    <row r="98" spans="1:10" ht="18">
      <c r="A98" s="33"/>
      <c r="B98" s="14"/>
      <c r="C98" s="14"/>
      <c r="D98" s="14"/>
      <c r="E98" s="14"/>
      <c r="F98" s="1"/>
      <c r="G98" s="1"/>
      <c r="H98" s="1"/>
      <c r="I98" s="20"/>
      <c r="J98" s="34"/>
    </row>
    <row r="99" spans="1:10" ht="15">
      <c r="A99" s="33"/>
      <c r="B99" s="2">
        <f>SUM(B103:B117)</f>
        <v>0</v>
      </c>
      <c r="C99" s="2">
        <f>SUM(C103:C117)</f>
        <v>0</v>
      </c>
      <c r="D99" s="2">
        <f>SUM(D103:D117)</f>
        <v>0</v>
      </c>
      <c r="E99" s="85" t="s">
        <v>16</v>
      </c>
      <c r="F99" s="74"/>
      <c r="G99" s="74"/>
      <c r="H99" s="43" t="s">
        <v>73</v>
      </c>
      <c r="I99" s="44">
        <v>15</v>
      </c>
      <c r="J99" s="34"/>
    </row>
    <row r="100" spans="1:10" ht="13.5">
      <c r="A100" s="33"/>
      <c r="B100" s="3"/>
      <c r="C100" s="3"/>
      <c r="D100" s="3"/>
      <c r="E100" s="18"/>
      <c r="F100" s="18"/>
      <c r="G100" s="18"/>
      <c r="H100" s="18"/>
      <c r="I100" s="17"/>
      <c r="J100" s="34"/>
    </row>
    <row r="101" spans="1:10" ht="13.5">
      <c r="A101" s="33"/>
      <c r="B101" s="5" t="s">
        <v>27</v>
      </c>
      <c r="C101" s="42"/>
      <c r="D101" s="42"/>
      <c r="E101" s="4" t="s">
        <v>1</v>
      </c>
      <c r="F101" s="72" t="s">
        <v>98</v>
      </c>
      <c r="G101" s="72"/>
      <c r="H101" s="73"/>
      <c r="I101" s="23"/>
      <c r="J101" s="34"/>
    </row>
    <row r="102" spans="1:10" ht="13.5">
      <c r="A102" s="33"/>
      <c r="B102" s="5" t="s">
        <v>27</v>
      </c>
      <c r="C102" s="42"/>
      <c r="D102" s="42"/>
      <c r="E102" s="4" t="s">
        <v>18</v>
      </c>
      <c r="F102" s="72" t="s">
        <v>51</v>
      </c>
      <c r="G102" s="72"/>
      <c r="H102" s="73"/>
      <c r="I102" s="23"/>
      <c r="J102" s="34"/>
    </row>
    <row r="103" spans="1:10" ht="13.5">
      <c r="A103" s="33"/>
      <c r="B103" s="46"/>
      <c r="C103" s="46"/>
      <c r="D103" s="46"/>
      <c r="E103" s="4" t="s">
        <v>2</v>
      </c>
      <c r="F103" s="72" t="s">
        <v>29</v>
      </c>
      <c r="G103" s="72"/>
      <c r="H103" s="73"/>
      <c r="I103" s="22">
        <v>1</v>
      </c>
      <c r="J103" s="34"/>
    </row>
    <row r="104" spans="1:10" ht="13.5">
      <c r="A104" s="33"/>
      <c r="B104" s="46"/>
      <c r="C104" s="46"/>
      <c r="D104" s="46"/>
      <c r="E104" s="4" t="s">
        <v>4</v>
      </c>
      <c r="F104" s="72" t="s">
        <v>30</v>
      </c>
      <c r="G104" s="72"/>
      <c r="H104" s="73"/>
      <c r="I104" s="22">
        <v>1</v>
      </c>
      <c r="J104" s="34"/>
    </row>
    <row r="105" spans="1:10" ht="13.5">
      <c r="A105" s="33"/>
      <c r="B105" s="46"/>
      <c r="C105" s="46"/>
      <c r="D105" s="46"/>
      <c r="E105" s="4" t="s">
        <v>10</v>
      </c>
      <c r="F105" s="72" t="s">
        <v>62</v>
      </c>
      <c r="G105" s="72"/>
      <c r="H105" s="73"/>
      <c r="I105" s="22">
        <v>1</v>
      </c>
      <c r="J105" s="34"/>
    </row>
    <row r="106" spans="1:10" ht="13.5">
      <c r="A106" s="33"/>
      <c r="B106" s="46"/>
      <c r="C106" s="46"/>
      <c r="D106" s="46"/>
      <c r="E106" s="4" t="s">
        <v>12</v>
      </c>
      <c r="F106" s="72" t="s">
        <v>63</v>
      </c>
      <c r="G106" s="72"/>
      <c r="H106" s="73"/>
      <c r="I106" s="22">
        <v>1</v>
      </c>
      <c r="J106" s="34"/>
    </row>
    <row r="107" spans="1:10" ht="13.5">
      <c r="A107" s="33"/>
      <c r="B107" s="46"/>
      <c r="C107" s="46"/>
      <c r="D107" s="46"/>
      <c r="E107" s="4" t="s">
        <v>7</v>
      </c>
      <c r="F107" s="72" t="s">
        <v>64</v>
      </c>
      <c r="G107" s="72"/>
      <c r="H107" s="73"/>
      <c r="I107" s="22">
        <v>1</v>
      </c>
      <c r="J107" s="34"/>
    </row>
    <row r="108" spans="1:10" ht="13.5">
      <c r="A108" s="33"/>
      <c r="B108" s="46"/>
      <c r="C108" s="46"/>
      <c r="D108" s="46"/>
      <c r="E108" s="4" t="s">
        <v>8</v>
      </c>
      <c r="F108" s="72" t="s">
        <v>65</v>
      </c>
      <c r="G108" s="72"/>
      <c r="H108" s="73"/>
      <c r="I108" s="22">
        <v>1</v>
      </c>
      <c r="J108" s="34"/>
    </row>
    <row r="109" spans="1:10" ht="13.5">
      <c r="A109" s="33"/>
      <c r="B109" s="46"/>
      <c r="C109" s="46"/>
      <c r="D109" s="46"/>
      <c r="E109" s="4" t="s">
        <v>9</v>
      </c>
      <c r="F109" s="72" t="s">
        <v>66</v>
      </c>
      <c r="G109" s="72"/>
      <c r="H109" s="73"/>
      <c r="I109" s="22">
        <v>1</v>
      </c>
      <c r="J109" s="34"/>
    </row>
    <row r="110" spans="1:10" ht="13.5">
      <c r="A110" s="33"/>
      <c r="B110" s="46"/>
      <c r="C110" s="46"/>
      <c r="D110" s="46"/>
      <c r="E110" s="4" t="s">
        <v>11</v>
      </c>
      <c r="F110" s="72" t="s">
        <v>67</v>
      </c>
      <c r="G110" s="72"/>
      <c r="H110" s="72"/>
      <c r="I110" s="22">
        <v>1</v>
      </c>
      <c r="J110" s="34"/>
    </row>
    <row r="111" spans="1:10" ht="13.5">
      <c r="A111" s="33"/>
      <c r="B111" s="46"/>
      <c r="C111" s="46"/>
      <c r="D111" s="46"/>
      <c r="E111" s="4" t="s">
        <v>20</v>
      </c>
      <c r="F111" s="73" t="s">
        <v>104</v>
      </c>
      <c r="G111" s="73"/>
      <c r="H111" s="73"/>
      <c r="I111" s="22">
        <v>1</v>
      </c>
      <c r="J111" s="34"/>
    </row>
    <row r="112" spans="1:10" ht="13.5">
      <c r="A112" s="33"/>
      <c r="B112" s="46"/>
      <c r="C112" s="46"/>
      <c r="D112" s="46"/>
      <c r="E112" s="4" t="s">
        <v>31</v>
      </c>
      <c r="F112" s="16" t="s">
        <v>68</v>
      </c>
      <c r="G112" s="16"/>
      <c r="H112" s="15"/>
      <c r="I112" s="22">
        <v>1</v>
      </c>
      <c r="J112" s="34"/>
    </row>
    <row r="113" spans="1:10" ht="13.5">
      <c r="A113" s="33"/>
      <c r="B113" s="46"/>
      <c r="C113" s="46"/>
      <c r="D113" s="46"/>
      <c r="E113" s="4" t="s">
        <v>32</v>
      </c>
      <c r="F113" s="72" t="s">
        <v>69</v>
      </c>
      <c r="G113" s="72"/>
      <c r="H113" s="73"/>
      <c r="I113" s="22">
        <v>1</v>
      </c>
      <c r="J113" s="34"/>
    </row>
    <row r="114" spans="1:10" ht="13.5">
      <c r="A114" s="33"/>
      <c r="B114" s="46"/>
      <c r="C114" s="46"/>
      <c r="D114" s="46"/>
      <c r="E114" s="4" t="s">
        <v>13</v>
      </c>
      <c r="F114" s="72" t="s">
        <v>70</v>
      </c>
      <c r="G114" s="72"/>
      <c r="H114" s="73"/>
      <c r="I114" s="22">
        <v>1</v>
      </c>
      <c r="J114" s="35"/>
    </row>
    <row r="115" spans="1:10" ht="13.5">
      <c r="A115" s="33"/>
      <c r="B115" s="46"/>
      <c r="C115" s="46"/>
      <c r="D115" s="46"/>
      <c r="E115" s="6" t="s">
        <v>15</v>
      </c>
      <c r="F115" s="16" t="s">
        <v>71</v>
      </c>
      <c r="G115" s="16"/>
      <c r="H115" s="15"/>
      <c r="I115" s="22">
        <v>1</v>
      </c>
      <c r="J115" s="35"/>
    </row>
    <row r="116" spans="1:10" ht="13.5">
      <c r="A116" s="33"/>
      <c r="B116" s="46"/>
      <c r="C116" s="46"/>
      <c r="D116" s="46"/>
      <c r="E116" s="4" t="s">
        <v>23</v>
      </c>
      <c r="F116" s="72" t="s">
        <v>72</v>
      </c>
      <c r="G116" s="72"/>
      <c r="H116" s="73"/>
      <c r="I116" s="21">
        <v>1</v>
      </c>
      <c r="J116" s="34"/>
    </row>
    <row r="117" spans="1:10" ht="13.5">
      <c r="A117" s="33"/>
      <c r="B117" s="46"/>
      <c r="C117" s="46"/>
      <c r="D117" s="46"/>
      <c r="E117" s="4" t="s">
        <v>24</v>
      </c>
      <c r="F117" s="72" t="s">
        <v>99</v>
      </c>
      <c r="G117" s="72"/>
      <c r="H117" s="73"/>
      <c r="I117" s="22">
        <v>1</v>
      </c>
      <c r="J117" s="34"/>
    </row>
    <row r="118" spans="1:10" ht="13.5">
      <c r="A118" s="33"/>
      <c r="E118" s="10"/>
      <c r="F118" s="10"/>
      <c r="G118" s="10"/>
      <c r="H118" s="10"/>
      <c r="I118" s="10"/>
      <c r="J118" s="34"/>
    </row>
    <row r="119" spans="1:10" ht="15">
      <c r="A119" s="33"/>
      <c r="B119" s="2">
        <f>SUM(B121:B126)</f>
        <v>0</v>
      </c>
      <c r="C119" s="2">
        <f>SUM(C121:C126)</f>
        <v>0</v>
      </c>
      <c r="D119" s="2">
        <f>SUM(D121:D126)</f>
        <v>0</v>
      </c>
      <c r="E119" s="85" t="s">
        <v>53</v>
      </c>
      <c r="F119" s="74"/>
      <c r="G119" s="74"/>
      <c r="H119" s="43" t="s">
        <v>73</v>
      </c>
      <c r="I119" s="45">
        <v>6</v>
      </c>
      <c r="J119" s="34"/>
    </row>
    <row r="120" spans="1:10" ht="13.5">
      <c r="A120" s="33"/>
      <c r="B120" s="3"/>
      <c r="C120" s="3"/>
      <c r="D120" s="3"/>
      <c r="E120" s="18"/>
      <c r="F120" s="18"/>
      <c r="G120" s="18"/>
      <c r="H120" s="18"/>
      <c r="I120" s="17"/>
      <c r="J120" s="34"/>
    </row>
    <row r="121" spans="1:10" ht="13.5">
      <c r="A121" s="33"/>
      <c r="B121" s="46"/>
      <c r="C121" s="46"/>
      <c r="D121" s="46"/>
      <c r="E121" s="4" t="s">
        <v>3</v>
      </c>
      <c r="F121" s="82" t="s">
        <v>111</v>
      </c>
      <c r="G121" s="82"/>
      <c r="H121" s="82"/>
      <c r="I121" s="22">
        <v>1</v>
      </c>
      <c r="J121" s="35"/>
    </row>
    <row r="122" spans="1:10" ht="13.5">
      <c r="A122" s="33"/>
      <c r="B122" s="46"/>
      <c r="C122" s="46"/>
      <c r="D122" s="46"/>
      <c r="E122" s="4" t="s">
        <v>5</v>
      </c>
      <c r="F122" s="82" t="s">
        <v>111</v>
      </c>
      <c r="G122" s="82"/>
      <c r="H122" s="82"/>
      <c r="I122" s="22">
        <v>1</v>
      </c>
      <c r="J122" s="34"/>
    </row>
    <row r="123" spans="1:10" ht="13.5">
      <c r="A123" s="33"/>
      <c r="B123" s="46"/>
      <c r="C123" s="46"/>
      <c r="D123" s="46"/>
      <c r="E123" s="4" t="s">
        <v>6</v>
      </c>
      <c r="F123" s="82" t="s">
        <v>111</v>
      </c>
      <c r="G123" s="82"/>
      <c r="H123" s="82"/>
      <c r="I123" s="22">
        <v>1</v>
      </c>
      <c r="J123" s="34"/>
    </row>
    <row r="124" spans="1:10" ht="13.5">
      <c r="A124" s="33"/>
      <c r="B124" s="46"/>
      <c r="C124" s="46"/>
      <c r="D124" s="46"/>
      <c r="E124" s="4" t="s">
        <v>22</v>
      </c>
      <c r="F124" s="82" t="s">
        <v>111</v>
      </c>
      <c r="G124" s="82"/>
      <c r="H124" s="82"/>
      <c r="I124" s="22">
        <v>1</v>
      </c>
      <c r="J124" s="34"/>
    </row>
    <row r="125" spans="1:10" ht="13.5">
      <c r="A125" s="33"/>
      <c r="B125" s="46"/>
      <c r="C125" s="46"/>
      <c r="D125" s="46"/>
      <c r="E125" s="4" t="s">
        <v>52</v>
      </c>
      <c r="F125" s="82" t="s">
        <v>111</v>
      </c>
      <c r="G125" s="82"/>
      <c r="H125" s="82"/>
      <c r="I125" s="22">
        <v>1</v>
      </c>
      <c r="J125" s="34"/>
    </row>
    <row r="126" spans="1:10" ht="13.5">
      <c r="A126" s="33"/>
      <c r="B126" s="46"/>
      <c r="C126" s="46"/>
      <c r="D126" s="46"/>
      <c r="E126" s="4" t="s">
        <v>4</v>
      </c>
      <c r="F126" s="73" t="s">
        <v>105</v>
      </c>
      <c r="G126" s="73"/>
      <c r="H126" s="73"/>
      <c r="I126" s="22">
        <v>1</v>
      </c>
      <c r="J126" s="34"/>
    </row>
    <row r="127" spans="1:10" ht="13.5">
      <c r="A127" s="33"/>
      <c r="B127" s="1"/>
      <c r="C127" s="1"/>
      <c r="D127" s="1"/>
      <c r="E127" s="1"/>
      <c r="F127" s="1"/>
      <c r="G127" s="1"/>
      <c r="H127" s="1"/>
      <c r="I127" s="10"/>
      <c r="J127" s="34"/>
    </row>
    <row r="128" spans="1:10" ht="15">
      <c r="A128" s="51"/>
      <c r="B128" s="2">
        <f>SUM(B130:B133)</f>
        <v>0</v>
      </c>
      <c r="C128" s="2">
        <f>SUM(C130:C133)</f>
        <v>0</v>
      </c>
      <c r="D128" s="2">
        <f>SUM(D130:D133)</f>
        <v>0</v>
      </c>
      <c r="E128" s="85" t="s">
        <v>54</v>
      </c>
      <c r="F128" s="74"/>
      <c r="G128" s="74"/>
      <c r="H128" s="43" t="s">
        <v>74</v>
      </c>
      <c r="I128" s="45">
        <v>4</v>
      </c>
      <c r="J128" s="34"/>
    </row>
    <row r="129" spans="1:10" ht="13.5">
      <c r="A129" s="51"/>
      <c r="B129" s="3"/>
      <c r="C129" s="3"/>
      <c r="D129" s="3"/>
      <c r="E129" s="18"/>
      <c r="F129" s="18"/>
      <c r="G129" s="18"/>
      <c r="H129" s="18"/>
      <c r="I129" s="17"/>
      <c r="J129" s="34"/>
    </row>
    <row r="130" spans="1:10" ht="13.5">
      <c r="A130" s="51"/>
      <c r="B130" s="46"/>
      <c r="C130" s="46"/>
      <c r="D130" s="46"/>
      <c r="E130" s="4" t="s">
        <v>3</v>
      </c>
      <c r="F130" s="81" t="s">
        <v>110</v>
      </c>
      <c r="G130" s="81"/>
      <c r="H130" s="81"/>
      <c r="I130" s="22">
        <v>1</v>
      </c>
      <c r="J130" s="35"/>
    </row>
    <row r="131" spans="1:10" ht="13.5">
      <c r="A131" s="51"/>
      <c r="B131" s="46"/>
      <c r="C131" s="46"/>
      <c r="D131" s="46"/>
      <c r="E131" s="4" t="s">
        <v>5</v>
      </c>
      <c r="F131" s="81" t="s">
        <v>110</v>
      </c>
      <c r="G131" s="81"/>
      <c r="H131" s="81"/>
      <c r="I131" s="22">
        <v>1</v>
      </c>
      <c r="J131" s="34"/>
    </row>
    <row r="132" spans="1:10" ht="13.5">
      <c r="A132" s="51"/>
      <c r="B132" s="46"/>
      <c r="C132" s="46"/>
      <c r="D132" s="46"/>
      <c r="E132" s="4" t="s">
        <v>6</v>
      </c>
      <c r="F132" s="81" t="s">
        <v>110</v>
      </c>
      <c r="G132" s="81"/>
      <c r="H132" s="81"/>
      <c r="I132" s="22">
        <v>1</v>
      </c>
      <c r="J132" s="34"/>
    </row>
    <row r="133" spans="1:10" ht="13.5">
      <c r="A133" s="51"/>
      <c r="B133" s="46"/>
      <c r="C133" s="46"/>
      <c r="D133" s="46"/>
      <c r="E133" s="4" t="s">
        <v>22</v>
      </c>
      <c r="F133" s="81" t="s">
        <v>110</v>
      </c>
      <c r="G133" s="81"/>
      <c r="H133" s="81"/>
      <c r="I133" s="22">
        <v>1</v>
      </c>
      <c r="J133" s="34"/>
    </row>
    <row r="134" spans="1:10" ht="13.5">
      <c r="A134" s="51"/>
      <c r="B134" s="4"/>
      <c r="C134" s="4"/>
      <c r="D134" s="4"/>
      <c r="E134" s="4"/>
      <c r="F134" s="76"/>
      <c r="G134" s="76"/>
      <c r="H134" s="73"/>
      <c r="I134" s="23"/>
      <c r="J134" s="34"/>
    </row>
    <row r="135" spans="1:10" ht="15">
      <c r="A135" s="51"/>
      <c r="B135" s="50">
        <f>SUM(B128,B119,B99,B76,B38,B26,B8)</f>
        <v>0</v>
      </c>
      <c r="C135" s="50">
        <f>SUM(C128,C119,C99,C76,C38,C26,C8)</f>
        <v>0</v>
      </c>
      <c r="D135" s="50">
        <f>SUM(D128,D119,D99,D76,D38,D26,D8)</f>
        <v>0</v>
      </c>
      <c r="E135" s="78" t="s">
        <v>56</v>
      </c>
      <c r="F135" s="80"/>
      <c r="G135" s="47"/>
      <c r="H135" s="43" t="s">
        <v>74</v>
      </c>
      <c r="I135" s="45">
        <v>110</v>
      </c>
      <c r="J135" s="34"/>
    </row>
    <row r="136" spans="1:10" ht="13.5" thickBot="1">
      <c r="A136" s="86" t="s">
        <v>100</v>
      </c>
      <c r="B136" s="70"/>
      <c r="C136" s="70"/>
      <c r="D136" s="70"/>
      <c r="E136" s="70"/>
      <c r="F136" s="70"/>
      <c r="G136" s="70"/>
      <c r="H136" s="70"/>
      <c r="I136" s="70"/>
      <c r="J136" s="71"/>
    </row>
  </sheetData>
  <sheetProtection password="FF3D" sheet="1" selectLockedCells="1"/>
  <mergeCells count="64">
    <mergeCell ref="E135:F135"/>
    <mergeCell ref="A136:J136"/>
    <mergeCell ref="F111:H111"/>
    <mergeCell ref="F113:H113"/>
    <mergeCell ref="F114:H114"/>
    <mergeCell ref="F116:H116"/>
    <mergeCell ref="F117:H117"/>
    <mergeCell ref="F110:H110"/>
    <mergeCell ref="F126:H126"/>
    <mergeCell ref="F134:H134"/>
    <mergeCell ref="F130:H130"/>
    <mergeCell ref="F131:H131"/>
    <mergeCell ref="F132:H132"/>
    <mergeCell ref="F133:H133"/>
    <mergeCell ref="F106:H106"/>
    <mergeCell ref="F107:H107"/>
    <mergeCell ref="F108:H108"/>
    <mergeCell ref="F109:H109"/>
    <mergeCell ref="F102:H102"/>
    <mergeCell ref="F103:H103"/>
    <mergeCell ref="F104:H104"/>
    <mergeCell ref="F105:H105"/>
    <mergeCell ref="F90:H90"/>
    <mergeCell ref="F93:H93"/>
    <mergeCell ref="F97:H97"/>
    <mergeCell ref="F101:H101"/>
    <mergeCell ref="F78:H78"/>
    <mergeCell ref="F79:H79"/>
    <mergeCell ref="F84:H84"/>
    <mergeCell ref="F87:H87"/>
    <mergeCell ref="F72:H72"/>
    <mergeCell ref="F73:H73"/>
    <mergeCell ref="F74:H74"/>
    <mergeCell ref="E77:I77"/>
    <mergeCell ref="E119:G119"/>
    <mergeCell ref="E9:I9"/>
    <mergeCell ref="F10:H10"/>
    <mergeCell ref="F11:H11"/>
    <mergeCell ref="F12:H12"/>
    <mergeCell ref="F14:H14"/>
    <mergeCell ref="F15:H15"/>
    <mergeCell ref="F33:H33"/>
    <mergeCell ref="F40:I40"/>
    <mergeCell ref="F41:H41"/>
    <mergeCell ref="E128:G128"/>
    <mergeCell ref="F121:H121"/>
    <mergeCell ref="F122:H122"/>
    <mergeCell ref="F123:H123"/>
    <mergeCell ref="F124:H124"/>
    <mergeCell ref="F125:H125"/>
    <mergeCell ref="E76:G76"/>
    <mergeCell ref="E99:G99"/>
    <mergeCell ref="F17:H17"/>
    <mergeCell ref="F23:H23"/>
    <mergeCell ref="F28:H28"/>
    <mergeCell ref="F42:H42"/>
    <mergeCell ref="F43:H43"/>
    <mergeCell ref="F63:H63"/>
    <mergeCell ref="E38:G38"/>
    <mergeCell ref="F71:H71"/>
    <mergeCell ref="E6:H6"/>
    <mergeCell ref="E5:H5"/>
    <mergeCell ref="E8:G8"/>
    <mergeCell ref="E26:G26"/>
  </mergeCells>
  <printOptions/>
  <pageMargins left="0.7" right="0.7" top="0.75" bottom="0.75" header="0.3" footer="0.3"/>
  <pageSetup horizontalDpi="300" verticalDpi="300" orientation="portrait" r:id="rId2"/>
  <rowBreaks count="3" manualBreakCount="3">
    <brk id="37" max="255" man="1"/>
    <brk id="75" max="255" man="1"/>
    <brk id="11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Copyright 2001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LEED Calculator</dc:title>
  <dc:subject>U S Green Building Council</dc:subject>
  <dc:creator>Paladino Consulting LLC</dc:creator>
  <cp:keywords/>
  <dc:description/>
  <cp:lastModifiedBy>Administrator</cp:lastModifiedBy>
  <cp:lastPrinted>2009-07-15T21:00:52Z</cp:lastPrinted>
  <dcterms:created xsi:type="dcterms:W3CDTF">2001-02-02T23:02:28Z</dcterms:created>
  <dcterms:modified xsi:type="dcterms:W3CDTF">2009-08-07T17:35:08Z</dcterms:modified>
  <cp:category/>
  <cp:version/>
  <cp:contentType/>
  <cp:contentStatus/>
</cp:coreProperties>
</file>