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2(Allen)\Laundry\79039-23147 LaundrySvc\FPR\02Procurement\02_Solicitation\Web Posting 2019-02-15\"/>
    </mc:Choice>
  </mc:AlternateContent>
  <xr:revisionPtr revIDLastSave="0" documentId="13_ncr:1_{445060DF-CF84-48C5-A127-4A00B542C711}" xr6:coauthVersionLast="36" xr6:coauthVersionMax="36" xr10:uidLastSave="{00000000-0000-0000-0000-000000000000}"/>
  <workbookProtection workbookAlgorithmName="SHA-512" workbookHashValue="527nwV7O5kTc5CM7ufDOs0SKtNJQZvWYuvOAHh8VXakY1JuJ3WWatUv9IMDPynxmtp8U7mNo5TmqJWSPkjhy/w==" workbookSaltValue="xIp8BqrD6glIQgBJWPC1+A==" workbookSpinCount="100000" lockStructure="1"/>
  <bookViews>
    <workbookView xWindow="240" yWindow="135" windowWidth="19440" windowHeight="9360" tabRatio="629" activeTab="1" xr2:uid="{00000000-000D-0000-FFFF-FFFF00000000}"/>
  </bookViews>
  <sheets>
    <sheet name="Instructions" sheetId="12" r:id="rId1"/>
    <sheet name="ContractUsage" sheetId="2" r:id="rId2"/>
    <sheet name="Sheet1" sheetId="10" state="hidden" r:id="rId3"/>
  </sheets>
  <definedNames>
    <definedName name="_xlnm._FilterDatabase" localSheetId="1" hidden="1">ContractUsage!$A$6:$M$6</definedName>
    <definedName name="_xlnm.Print_Titles" localSheetId="1">ContractUsage!$1:$6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11" i="2" l="1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101" i="2"/>
  <c r="V102" i="2"/>
  <c r="V103" i="2"/>
  <c r="V104" i="2"/>
  <c r="V105" i="2"/>
  <c r="V106" i="2"/>
  <c r="V107" i="2"/>
  <c r="V108" i="2"/>
  <c r="V109" i="2"/>
  <c r="V110" i="2"/>
  <c r="B4" i="2" l="1"/>
  <c r="B3" i="2"/>
  <c r="B2" i="2"/>
  <c r="B1" i="2"/>
  <c r="M10" i="2" l="1"/>
  <c r="M11" i="2"/>
  <c r="V11" i="2" s="1"/>
  <c r="N10" i="2" l="1"/>
  <c r="V10" i="2"/>
  <c r="M8" i="2"/>
  <c r="V8" i="2" s="1"/>
  <c r="M9" i="2"/>
  <c r="V9" i="2" s="1"/>
  <c r="M12" i="2"/>
  <c r="V12" i="2" s="1"/>
  <c r="M13" i="2"/>
  <c r="V13" i="2" s="1"/>
  <c r="M14" i="2"/>
  <c r="V14" i="2" s="1"/>
  <c r="M15" i="2"/>
  <c r="V15" i="2" s="1"/>
  <c r="M16" i="2"/>
  <c r="V16" i="2" s="1"/>
  <c r="M17" i="2"/>
  <c r="V17" i="2" s="1"/>
  <c r="M18" i="2"/>
  <c r="V18" i="2" s="1"/>
  <c r="M19" i="2"/>
  <c r="V19" i="2" s="1"/>
  <c r="M20" i="2"/>
  <c r="V20" i="2" s="1"/>
  <c r="M21" i="2"/>
  <c r="V21" i="2" s="1"/>
  <c r="M22" i="2"/>
  <c r="V22" i="2" s="1"/>
  <c r="M23" i="2"/>
  <c r="V23" i="2" s="1"/>
  <c r="M24" i="2"/>
  <c r="V24" i="2" s="1"/>
  <c r="M25" i="2"/>
  <c r="V25" i="2" s="1"/>
  <c r="M26" i="2"/>
  <c r="V26" i="2" s="1"/>
  <c r="M27" i="2"/>
  <c r="V27" i="2" s="1"/>
  <c r="M28" i="2"/>
  <c r="V28" i="2" s="1"/>
  <c r="M29" i="2"/>
  <c r="V29" i="2" s="1"/>
  <c r="M30" i="2"/>
  <c r="V30" i="2" s="1"/>
  <c r="M31" i="2"/>
  <c r="V31" i="2" s="1"/>
  <c r="M32" i="2"/>
  <c r="V32" i="2" s="1"/>
  <c r="M33" i="2"/>
  <c r="V33" i="2" s="1"/>
  <c r="M34" i="2"/>
  <c r="V34" i="2" s="1"/>
  <c r="M35" i="2"/>
  <c r="V35" i="2" s="1"/>
  <c r="M36" i="2"/>
  <c r="V36" i="2" s="1"/>
  <c r="M37" i="2"/>
  <c r="V37" i="2" s="1"/>
  <c r="M38" i="2"/>
  <c r="V38" i="2" s="1"/>
  <c r="M39" i="2"/>
  <c r="V39" i="2" s="1"/>
  <c r="M40" i="2"/>
  <c r="V40" i="2" s="1"/>
  <c r="M41" i="2"/>
  <c r="V41" i="2" s="1"/>
  <c r="M42" i="2"/>
  <c r="V42" i="2" s="1"/>
  <c r="M43" i="2"/>
  <c r="V43" i="2" s="1"/>
  <c r="M44" i="2"/>
  <c r="V44" i="2" s="1"/>
  <c r="M45" i="2"/>
  <c r="V45" i="2" s="1"/>
  <c r="M46" i="2"/>
  <c r="V46" i="2" s="1"/>
  <c r="M47" i="2"/>
  <c r="V47" i="2" s="1"/>
  <c r="M48" i="2"/>
  <c r="V48" i="2" s="1"/>
  <c r="M49" i="2"/>
  <c r="V49" i="2" s="1"/>
  <c r="M50" i="2"/>
  <c r="V50" i="2" s="1"/>
  <c r="M51" i="2"/>
  <c r="V51" i="2" s="1"/>
  <c r="M52" i="2"/>
  <c r="V52" i="2" s="1"/>
  <c r="M53" i="2"/>
  <c r="V53" i="2" s="1"/>
  <c r="M54" i="2"/>
  <c r="V54" i="2" s="1"/>
  <c r="M55" i="2"/>
  <c r="V55" i="2" s="1"/>
  <c r="M56" i="2"/>
  <c r="V56" i="2" s="1"/>
  <c r="M57" i="2"/>
  <c r="V57" i="2" s="1"/>
  <c r="M58" i="2"/>
  <c r="V58" i="2" s="1"/>
  <c r="M59" i="2"/>
  <c r="V59" i="2" s="1"/>
  <c r="M60" i="2"/>
  <c r="V60" i="2" s="1"/>
  <c r="M61" i="2"/>
  <c r="V61" i="2" s="1"/>
  <c r="M62" i="2"/>
  <c r="V62" i="2" s="1"/>
  <c r="M63" i="2"/>
  <c r="V63" i="2" s="1"/>
  <c r="M64" i="2"/>
  <c r="V64" i="2" s="1"/>
  <c r="M65" i="2"/>
  <c r="V65" i="2" s="1"/>
  <c r="M66" i="2"/>
  <c r="V66" i="2" s="1"/>
  <c r="M67" i="2"/>
  <c r="V67" i="2" s="1"/>
  <c r="M68" i="2"/>
  <c r="V68" i="2" s="1"/>
  <c r="M69" i="2"/>
  <c r="V69" i="2" s="1"/>
  <c r="M70" i="2"/>
  <c r="V70" i="2" s="1"/>
  <c r="M71" i="2"/>
  <c r="V71" i="2" s="1"/>
  <c r="M72" i="2"/>
  <c r="V72" i="2" s="1"/>
  <c r="M73" i="2"/>
  <c r="V73" i="2" s="1"/>
  <c r="M74" i="2"/>
  <c r="V74" i="2" s="1"/>
  <c r="M75" i="2"/>
  <c r="V75" i="2" s="1"/>
  <c r="M76" i="2"/>
  <c r="V76" i="2" s="1"/>
  <c r="M77" i="2"/>
  <c r="V77" i="2" s="1"/>
  <c r="M78" i="2"/>
  <c r="V78" i="2" s="1"/>
  <c r="M79" i="2"/>
  <c r="V79" i="2" s="1"/>
  <c r="M80" i="2"/>
  <c r="V80" i="2" s="1"/>
  <c r="M81" i="2"/>
  <c r="V81" i="2" s="1"/>
  <c r="M82" i="2"/>
  <c r="V82" i="2" s="1"/>
  <c r="M83" i="2"/>
  <c r="V83" i="2" s="1"/>
  <c r="M84" i="2"/>
  <c r="V84" i="2" s="1"/>
  <c r="M85" i="2"/>
  <c r="V85" i="2" s="1"/>
  <c r="M86" i="2"/>
  <c r="V86" i="2" s="1"/>
  <c r="M87" i="2"/>
  <c r="V87" i="2" s="1"/>
  <c r="M88" i="2"/>
  <c r="V88" i="2" s="1"/>
  <c r="M89" i="2"/>
  <c r="V89" i="2" s="1"/>
  <c r="M90" i="2"/>
  <c r="V90" i="2" s="1"/>
  <c r="M91" i="2"/>
  <c r="V91" i="2" s="1"/>
  <c r="M92" i="2"/>
  <c r="V92" i="2" s="1"/>
  <c r="M93" i="2"/>
  <c r="V93" i="2" s="1"/>
  <c r="M94" i="2"/>
  <c r="V94" i="2" s="1"/>
  <c r="M95" i="2"/>
  <c r="V95" i="2" s="1"/>
  <c r="M96" i="2"/>
  <c r="V96" i="2" s="1"/>
  <c r="M97" i="2"/>
  <c r="V97" i="2" s="1"/>
  <c r="M98" i="2"/>
  <c r="V98" i="2" s="1"/>
  <c r="M99" i="2"/>
  <c r="V99" i="2" s="1"/>
  <c r="M100" i="2"/>
  <c r="V100" i="2" s="1"/>
  <c r="M7" i="2"/>
  <c r="V7" i="2" s="1"/>
  <c r="N8" i="2" l="1"/>
  <c r="N9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7" i="2" l="1"/>
  <c r="N1" i="2"/>
  <c r="N2" i="2"/>
  <c r="N3" i="2" l="1"/>
</calcChain>
</file>

<file path=xl/sharedStrings.xml><?xml version="1.0" encoding="utf-8"?>
<sst xmlns="http://schemas.openxmlformats.org/spreadsheetml/2006/main" count="164" uniqueCount="143">
  <si>
    <t>Invoice Date</t>
  </si>
  <si>
    <t>Sample:  ABC123</t>
  </si>
  <si>
    <t>12-12345</t>
  </si>
  <si>
    <t>NEW YORK STATE</t>
  </si>
  <si>
    <t>Number on ordering entity's purchase order</t>
  </si>
  <si>
    <t>Date on Contractor's invoice to ordering entity</t>
  </si>
  <si>
    <t>Contractor's Invoice #</t>
  </si>
  <si>
    <t>Invoice number on Contractor's invoice to ordering entity</t>
  </si>
  <si>
    <t>Contractor Name:</t>
  </si>
  <si>
    <t>Contract Reporting Period (Dates):</t>
  </si>
  <si>
    <t>Contract Number:</t>
  </si>
  <si>
    <t>Ordering Entity PO #</t>
  </si>
  <si>
    <t>A Contractor must complete all non-shaded cells on the worksheet.  The shaded cells perform automatic calculations of the data entered and are locked or provide the Contractor with additional information in a read-only format. All other cells are read-only.  Only those cells provided for entering Sales information are to be accessed by the Contractor.</t>
  </si>
  <si>
    <t>Contract Usage Sheet</t>
  </si>
  <si>
    <t>NYS Contract Number:</t>
  </si>
  <si>
    <t>Enter your Contact information in the cells below. The information entered below will be prepopulated on the Contract Usage tab.</t>
  </si>
  <si>
    <t>Authorized User</t>
  </si>
  <si>
    <t>The Multiplied Value of Quantity and NYS Contract Price</t>
  </si>
  <si>
    <t>State/Non-State</t>
  </si>
  <si>
    <t>State</t>
  </si>
  <si>
    <t>Non-State</t>
  </si>
  <si>
    <t>Pricing Description</t>
  </si>
  <si>
    <t>Price Per Pound</t>
  </si>
  <si>
    <t>Grand Total</t>
  </si>
  <si>
    <t>Class of Product</t>
  </si>
  <si>
    <t>Towels</t>
  </si>
  <si>
    <t>Lab Coats</t>
  </si>
  <si>
    <t>Scrubs</t>
  </si>
  <si>
    <t>Bed Linens</t>
  </si>
  <si>
    <t>Blankets</t>
  </si>
  <si>
    <t>Bedspreads</t>
  </si>
  <si>
    <t>Underpads/Mattress Pads</t>
  </si>
  <si>
    <t>Robes</t>
  </si>
  <si>
    <t>Soil Bags</t>
  </si>
  <si>
    <t>Restraints</t>
  </si>
  <si>
    <t>Surgical/Operating Room Packs</t>
  </si>
  <si>
    <t>Authorized User placing purchase order with Contractor (ie. OMH, OGS, Albany County, etc.)</t>
  </si>
  <si>
    <t>Contractor Owned, Customer Owned.  Choose category in drop down.</t>
  </si>
  <si>
    <t>Price Per Pound, Price Per Piece.  Choose category in drop dpwn.</t>
  </si>
  <si>
    <t>Award 23147</t>
  </si>
  <si>
    <t>Quanity
piece/lbs</t>
  </si>
  <si>
    <t>Ordering Enity PO #</t>
  </si>
  <si>
    <t>Product Type</t>
  </si>
  <si>
    <t>Rochester Psychiatric Center</t>
  </si>
  <si>
    <t>Contractor-Owned</t>
  </si>
  <si>
    <t>NYS Extended Price
 (Net Price)</t>
  </si>
  <si>
    <t>List Price</t>
  </si>
  <si>
    <t>Discount</t>
  </si>
  <si>
    <t>NYS Extended Price (Net Price)</t>
  </si>
  <si>
    <r>
      <t xml:space="preserve">Unit Price of the Product that an Authorized User was invoiced.  The NYS Extended Price shall be the OGS approved NYS Extended Price as stated on Attachment 1 - </t>
    </r>
    <r>
      <rPr>
        <i/>
        <sz val="10"/>
        <rFont val="Times New Roman"/>
        <family val="1"/>
      </rPr>
      <t>Pricing</t>
    </r>
    <r>
      <rPr>
        <sz val="10"/>
        <rFont val="Times New Roman"/>
        <family val="1"/>
      </rPr>
      <t>.</t>
    </r>
  </si>
  <si>
    <t xml:space="preserve">Unit Price of the Product before the discount was applied.  </t>
  </si>
  <si>
    <t xml:space="preserve">The discount the Authorized User was given for the Product.  The discount shall not be less than the OGS approved discount for the Product.  </t>
  </si>
  <si>
    <t>Category name of the products awarded by OGS (ie. Towels, Bibs/Clothing Protectors, Lab Coats, Scrubs, etc.) Choose type in drop down.</t>
  </si>
  <si>
    <t>Unit of Measure</t>
  </si>
  <si>
    <t>Unit of Measure
(per pound or per piece)</t>
  </si>
  <si>
    <t>Quantity</t>
  </si>
  <si>
    <t>The amount of pieces or pounds</t>
  </si>
  <si>
    <t>Regions:</t>
  </si>
  <si>
    <t>Region #</t>
  </si>
  <si>
    <t>Region</t>
  </si>
  <si>
    <t xml:space="preserve">Enter the number of the region where the sale was located.  See Region designations below. </t>
  </si>
  <si>
    <t xml:space="preserve"> Region Designation for Solicitation </t>
  </si>
  <si>
    <t>Bronx</t>
  </si>
  <si>
    <t>Nassau</t>
  </si>
  <si>
    <t>Dutchess</t>
  </si>
  <si>
    <t>Albany</t>
  </si>
  <si>
    <t>Clinton</t>
  </si>
  <si>
    <t>Herkimer</t>
  </si>
  <si>
    <t>Broome</t>
  </si>
  <si>
    <t>Chemung</t>
  </si>
  <si>
    <t>Allegany</t>
  </si>
  <si>
    <t>Kings</t>
  </si>
  <si>
    <t>Suffolk</t>
  </si>
  <si>
    <t>Orange</t>
  </si>
  <si>
    <t>Columbia</t>
  </si>
  <si>
    <t>Essex</t>
  </si>
  <si>
    <t>Jefferson</t>
  </si>
  <si>
    <t>Cayuga</t>
  </si>
  <si>
    <t>Monroe</t>
  </si>
  <si>
    <t>Cattaraugus</t>
  </si>
  <si>
    <t>New York</t>
  </si>
  <si>
    <t>Putnam</t>
  </si>
  <si>
    <t>Fulton</t>
  </si>
  <si>
    <t>Franklin</t>
  </si>
  <si>
    <t>Lewis</t>
  </si>
  <si>
    <t>Chenango</t>
  </si>
  <si>
    <t>Ontario</t>
  </si>
  <si>
    <t>Chautauqua</t>
  </si>
  <si>
    <t>Queens</t>
  </si>
  <si>
    <t>Rockland</t>
  </si>
  <si>
    <t>Greene</t>
  </si>
  <si>
    <t>Hamilton</t>
  </si>
  <si>
    <t>Madison</t>
  </si>
  <si>
    <t>Cortland</t>
  </si>
  <si>
    <t>Schuyler</t>
  </si>
  <si>
    <t>Erie</t>
  </si>
  <si>
    <t>Richmond</t>
  </si>
  <si>
    <t>Sullivan</t>
  </si>
  <si>
    <t>Montgomery</t>
  </si>
  <si>
    <t>Saratoga</t>
  </si>
  <si>
    <t>Oneida</t>
  </si>
  <si>
    <t>Delaware</t>
  </si>
  <si>
    <t>Seneca</t>
  </si>
  <si>
    <t>Genesee</t>
  </si>
  <si>
    <t>Ulster</t>
  </si>
  <si>
    <t>Rensselaer</t>
  </si>
  <si>
    <t>Warren</t>
  </si>
  <si>
    <t>Oswego</t>
  </si>
  <si>
    <t>Onondaga</t>
  </si>
  <si>
    <t>Steuben</t>
  </si>
  <si>
    <t>Livingston</t>
  </si>
  <si>
    <t>Westchester</t>
  </si>
  <si>
    <t>Schenectady</t>
  </si>
  <si>
    <t>Washington</t>
  </si>
  <si>
    <t>St Lawrence</t>
  </si>
  <si>
    <t>Otsego</t>
  </si>
  <si>
    <t>Wayne</t>
  </si>
  <si>
    <t>Niagara</t>
  </si>
  <si>
    <t>Schoharie</t>
  </si>
  <si>
    <t>Tioga</t>
  </si>
  <si>
    <t>Yates</t>
  </si>
  <si>
    <t>Orleans</t>
  </si>
  <si>
    <t>Tompkins</t>
  </si>
  <si>
    <t>Wyoming</t>
  </si>
  <si>
    <t>State Agency or Non-State Agency.  Choose category in drop down.</t>
  </si>
  <si>
    <t>Price per Pound</t>
  </si>
  <si>
    <t>Customer-Owned</t>
  </si>
  <si>
    <t>Price Per Piece</t>
  </si>
  <si>
    <t>Bibs/Clothing Protectors</t>
  </si>
  <si>
    <t>Cloth Diapers/Liners</t>
  </si>
  <si>
    <t>Cubicle Curtains</t>
  </si>
  <si>
    <t>Entrance Mats</t>
  </si>
  <si>
    <t>Environmental Services Products</t>
  </si>
  <si>
    <t>Fender Covers</t>
  </si>
  <si>
    <t>Outerwear</t>
  </si>
  <si>
    <t>Positioning and Lifting Devices</t>
  </si>
  <si>
    <t>Tablecloths and Napkins</t>
  </si>
  <si>
    <t>Work Pants</t>
  </si>
  <si>
    <t>Work Shirts</t>
  </si>
  <si>
    <t xml:space="preserve">Patient Gowns </t>
  </si>
  <si>
    <r>
      <t>Attachment 8 - Report of Contract Usage (</t>
    </r>
    <r>
      <rPr>
        <b/>
        <sz val="12"/>
        <color rgb="FFFF0000"/>
        <rFont val="Times New Roman"/>
        <family val="1"/>
      </rPr>
      <t>(Revised February 15, 2019)</t>
    </r>
  </si>
  <si>
    <t>Aprons,  Butcher Coats, Chef Uniforms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</si>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</sst>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otted">
        <color indexed="64"/>
      </bottom>
      <diagonal/>
    </border>
    <border>
      <left style="hair">
        <color indexed="64"/>
      </left>
      <right/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8" fillId="3" borderId="2" xfId="5" applyFont="1" applyFill="1" applyBorder="1" applyAlignment="1" applyProtection="1">
      <alignment horizontal="left" vertical="center"/>
    </xf>
    <xf numFmtId="0" fontId="8" fillId="3" borderId="3" xfId="5" applyFont="1" applyFill="1" applyBorder="1" applyAlignment="1" applyProtection="1">
      <alignment horizontal="left" vertical="center"/>
    </xf>
    <xf numFmtId="0" fontId="8" fillId="3" borderId="1" xfId="5" applyFont="1" applyFill="1" applyBorder="1" applyAlignment="1" applyProtection="1">
      <alignment horizontal="left" vertical="center"/>
    </xf>
    <xf numFmtId="0" fontId="9" fillId="0" borderId="0" xfId="4" applyFont="1" applyFill="1" applyProtection="1"/>
    <xf numFmtId="0" fontId="9" fillId="0" borderId="0" xfId="5" applyFont="1" applyFill="1" applyBorder="1" applyAlignment="1" applyProtection="1">
      <alignment vertical="center" wrapText="1"/>
    </xf>
    <xf numFmtId="0" fontId="8" fillId="6" borderId="2" xfId="5" applyFont="1" applyFill="1" applyBorder="1" applyAlignment="1" applyProtection="1">
      <alignment horizontal="left" vertical="center"/>
    </xf>
    <xf numFmtId="0" fontId="8" fillId="6" borderId="1" xfId="5" applyFont="1" applyFill="1" applyBorder="1" applyAlignment="1" applyProtection="1">
      <alignment horizontal="left" vertical="center"/>
    </xf>
    <xf numFmtId="0" fontId="14" fillId="5" borderId="1" xfId="0" applyFont="1" applyFill="1" applyBorder="1" applyAlignment="1" applyProtection="1">
      <alignment horizontal="center" wrapText="1"/>
    </xf>
    <xf numFmtId="44" fontId="14" fillId="5" borderId="1" xfId="0" applyNumberFormat="1" applyFont="1" applyFill="1" applyBorder="1" applyAlignment="1" applyProtection="1">
      <alignment horizontal="center" wrapText="1"/>
    </xf>
    <xf numFmtId="44" fontId="14" fillId="5" borderId="4" xfId="0" applyNumberFormat="1" applyFont="1" applyFill="1" applyBorder="1" applyAlignment="1" applyProtection="1">
      <alignment horizontal="center" wrapText="1"/>
    </xf>
    <xf numFmtId="0" fontId="5" fillId="0" borderId="0" xfId="0" applyFont="1" applyFill="1" applyProtection="1">
      <protection locked="0"/>
    </xf>
    <xf numFmtId="0" fontId="16" fillId="0" borderId="0" xfId="0" applyFont="1" applyFill="1" applyProtection="1"/>
    <xf numFmtId="0" fontId="5" fillId="0" borderId="0" xfId="0" applyFont="1" applyFill="1" applyProtection="1"/>
    <xf numFmtId="0" fontId="7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center"/>
    </xf>
    <xf numFmtId="0" fontId="17" fillId="0" borderId="0" xfId="0" applyFont="1" applyFill="1" applyAlignment="1" applyProtection="1">
      <alignment horizontal="left"/>
    </xf>
    <xf numFmtId="0" fontId="15" fillId="0" borderId="0" xfId="0" applyFont="1" applyFill="1" applyProtection="1"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14" fontId="15" fillId="0" borderId="1" xfId="0" applyNumberFormat="1" applyFont="1" applyFill="1" applyBorder="1" applyAlignment="1" applyProtection="1">
      <alignment horizontal="center"/>
      <protection locked="0"/>
    </xf>
    <xf numFmtId="44" fontId="15" fillId="0" borderId="1" xfId="1" applyFont="1" applyFill="1" applyBorder="1" applyAlignment="1" applyProtection="1">
      <alignment horizontal="center"/>
      <protection locked="0"/>
    </xf>
    <xf numFmtId="7" fontId="15" fillId="7" borderId="1" xfId="1" applyNumberFormat="1" applyFont="1" applyFill="1" applyBorder="1" applyAlignment="1" applyProtection="1">
      <alignment horizontal="center"/>
    </xf>
    <xf numFmtId="10" fontId="15" fillId="0" borderId="1" xfId="6" applyNumberFormat="1" applyFont="1" applyFill="1" applyBorder="1" applyAlignment="1" applyProtection="1">
      <alignment horizontal="center"/>
      <protection locked="0"/>
    </xf>
    <xf numFmtId="44" fontId="5" fillId="0" borderId="1" xfId="1" applyFont="1" applyFill="1" applyBorder="1" applyProtection="1"/>
    <xf numFmtId="0" fontId="18" fillId="8" borderId="1" xfId="0" applyFont="1" applyFill="1" applyBorder="1" applyProtection="1"/>
    <xf numFmtId="0" fontId="19" fillId="6" borderId="0" xfId="0" applyFont="1" applyFill="1" applyProtection="1"/>
    <xf numFmtId="44" fontId="5" fillId="0" borderId="0" xfId="1" applyFont="1" applyFill="1" applyBorder="1" applyProtection="1"/>
    <xf numFmtId="0" fontId="13" fillId="0" borderId="0" xfId="0" applyFont="1" applyFill="1" applyBorder="1" applyAlignment="1" applyProtection="1">
      <alignment horizontal="left" wrapText="1"/>
    </xf>
    <xf numFmtId="0" fontId="1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wrapText="1"/>
    </xf>
    <xf numFmtId="0" fontId="18" fillId="0" borderId="0" xfId="0" applyFont="1" applyFill="1" applyBorder="1" applyProtection="1"/>
    <xf numFmtId="0" fontId="15" fillId="7" borderId="1" xfId="0" applyFont="1" applyFill="1" applyBorder="1" applyAlignment="1" applyProtection="1">
      <alignment horizontal="center"/>
    </xf>
    <xf numFmtId="44" fontId="15" fillId="7" borderId="1" xfId="1" applyFont="1" applyFill="1" applyBorder="1" applyAlignment="1" applyProtection="1">
      <alignment horizontal="center"/>
    </xf>
    <xf numFmtId="10" fontId="15" fillId="7" borderId="1" xfId="6" applyNumberFormat="1" applyFont="1" applyFill="1" applyBorder="1" applyAlignment="1" applyProtection="1">
      <alignment horizontal="center"/>
    </xf>
    <xf numFmtId="0" fontId="15" fillId="0" borderId="0" xfId="0" applyFont="1" applyFill="1" applyProtection="1"/>
    <xf numFmtId="4" fontId="5" fillId="0" borderId="0" xfId="0" applyNumberFormat="1" applyFont="1" applyFill="1" applyProtection="1">
      <protection locked="0"/>
    </xf>
    <xf numFmtId="4" fontId="16" fillId="0" borderId="0" xfId="0" applyNumberFormat="1" applyFont="1" applyFill="1" applyProtection="1"/>
    <xf numFmtId="4" fontId="14" fillId="5" borderId="1" xfId="0" applyNumberFormat="1" applyFont="1" applyFill="1" applyBorder="1" applyAlignment="1" applyProtection="1">
      <alignment horizontal="center" wrapText="1"/>
    </xf>
    <xf numFmtId="4" fontId="15" fillId="7" borderId="1" xfId="0" applyNumberFormat="1" applyFont="1" applyFill="1" applyBorder="1" applyAlignment="1" applyProtection="1">
      <alignment horizontal="center"/>
    </xf>
    <xf numFmtId="0" fontId="5" fillId="0" borderId="0" xfId="2" applyFont="1" applyProtection="1"/>
    <xf numFmtId="0" fontId="9" fillId="0" borderId="0" xfId="2" applyFont="1" applyFill="1" applyProtection="1"/>
    <xf numFmtId="0" fontId="5" fillId="0" borderId="0" xfId="2" applyFont="1" applyFill="1" applyProtection="1"/>
    <xf numFmtId="0" fontId="9" fillId="0" borderId="0" xfId="2" applyFont="1" applyAlignment="1" applyProtection="1">
      <alignment wrapText="1"/>
    </xf>
    <xf numFmtId="0" fontId="12" fillId="0" borderId="0" xfId="2" applyFont="1" applyBorder="1" applyAlignment="1" applyProtection="1">
      <alignment horizontal="left" wrapText="1"/>
    </xf>
    <xf numFmtId="0" fontId="10" fillId="0" borderId="0" xfId="2" applyFont="1" applyAlignment="1" applyProtection="1">
      <alignment wrapText="1"/>
    </xf>
    <xf numFmtId="0" fontId="9" fillId="0" borderId="1" xfId="2" applyFont="1" applyFill="1" applyBorder="1" applyAlignment="1" applyProtection="1">
      <alignment wrapText="1"/>
    </xf>
    <xf numFmtId="0" fontId="9" fillId="4" borderId="1" xfId="2" applyFont="1" applyFill="1" applyBorder="1" applyAlignment="1" applyProtection="1">
      <alignment wrapText="1"/>
    </xf>
    <xf numFmtId="0" fontId="22" fillId="9" borderId="8" xfId="0" applyFont="1" applyFill="1" applyBorder="1" applyAlignment="1" applyProtection="1">
      <alignment horizontal="center" vertical="center"/>
    </xf>
    <xf numFmtId="0" fontId="22" fillId="9" borderId="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0" fontId="23" fillId="0" borderId="18" xfId="0" applyFont="1" applyBorder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center" vertical="center"/>
    </xf>
    <xf numFmtId="0" fontId="23" fillId="0" borderId="21" xfId="0" applyFont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3" fillId="0" borderId="24" xfId="0" applyFont="1" applyBorder="1" applyAlignment="1" applyProtection="1">
      <alignment horizontal="center" vertical="center"/>
    </xf>
    <xf numFmtId="0" fontId="23" fillId="0" borderId="25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24" fillId="0" borderId="27" xfId="0" applyFont="1" applyBorder="1" applyAlignment="1" applyProtection="1">
      <alignment vertical="center"/>
    </xf>
    <xf numFmtId="0" fontId="23" fillId="0" borderId="28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vertical="center"/>
    </xf>
    <xf numFmtId="0" fontId="23" fillId="0" borderId="30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>
      <alignment horizontal="center" vertical="center"/>
    </xf>
    <xf numFmtId="0" fontId="23" fillId="0" borderId="32" xfId="0" applyFont="1" applyBorder="1" applyAlignment="1" applyProtection="1">
      <alignment horizontal="center" vertical="center"/>
    </xf>
    <xf numFmtId="0" fontId="23" fillId="0" borderId="33" xfId="0" applyFont="1" applyBorder="1" applyAlignment="1" applyProtection="1">
      <alignment horizontal="center" vertical="center"/>
    </xf>
    <xf numFmtId="0" fontId="24" fillId="0" borderId="34" xfId="0" applyFont="1" applyBorder="1" applyAlignment="1" applyProtection="1">
      <alignment vertical="center"/>
    </xf>
    <xf numFmtId="0" fontId="23" fillId="0" borderId="37" xfId="0" applyFont="1" applyBorder="1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/>
    </xf>
    <xf numFmtId="0" fontId="23" fillId="0" borderId="40" xfId="0" applyFont="1" applyBorder="1" applyAlignment="1" applyProtection="1">
      <alignment horizontal="center" vertical="center"/>
    </xf>
    <xf numFmtId="0" fontId="24" fillId="0" borderId="37" xfId="0" applyFont="1" applyBorder="1" applyAlignment="1" applyProtection="1">
      <alignment vertical="center"/>
    </xf>
    <xf numFmtId="0" fontId="24" fillId="0" borderId="32" xfId="0" applyFont="1" applyBorder="1" applyAlignment="1" applyProtection="1">
      <alignment vertical="center"/>
    </xf>
    <xf numFmtId="0" fontId="23" fillId="0" borderId="41" xfId="0" applyFont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center" vertical="center"/>
    </xf>
    <xf numFmtId="0" fontId="23" fillId="0" borderId="43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5" xfId="0" applyFont="1" applyBorder="1" applyAlignment="1" applyProtection="1">
      <alignment horizontal="center" vertical="center"/>
    </xf>
    <xf numFmtId="0" fontId="23" fillId="0" borderId="48" xfId="0" applyFont="1" applyBorder="1" applyAlignment="1" applyProtection="1">
      <alignment horizontal="center" vertical="center"/>
    </xf>
    <xf numFmtId="4" fontId="5" fillId="0" borderId="0" xfId="0" applyNumberFormat="1" applyFont="1" applyFill="1" applyProtection="1"/>
    <xf numFmtId="14" fontId="15" fillId="7" borderId="1" xfId="0" applyNumberFormat="1" applyFont="1" applyFill="1" applyBorder="1" applyAlignment="1" applyProtection="1">
      <alignment horizontal="center"/>
    </xf>
    <xf numFmtId="4" fontId="15" fillId="0" borderId="1" xfId="0" applyNumberFormat="1" applyFont="1" applyFill="1" applyBorder="1" applyAlignment="1" applyProtection="1">
      <alignment horizontal="center"/>
      <protection locked="0"/>
    </xf>
    <xf numFmtId="0" fontId="15" fillId="7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3" fillId="0" borderId="35" xfId="0" applyFont="1" applyBorder="1" applyAlignment="1" applyProtection="1">
      <alignment horizontal="center" vertical="center"/>
    </xf>
    <xf numFmtId="0" fontId="23" fillId="0" borderId="36" xfId="0" applyFont="1" applyBorder="1" applyAlignment="1" applyProtection="1">
      <alignment horizontal="center" vertical="center"/>
    </xf>
    <xf numFmtId="0" fontId="23" fillId="0" borderId="39" xfId="0" applyFont="1" applyBorder="1" applyAlignment="1" applyProtection="1">
      <alignment horizontal="center" vertical="center"/>
    </xf>
    <xf numFmtId="0" fontId="23" fillId="0" borderId="23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0" fontId="23" fillId="0" borderId="47" xfId="0" applyFont="1" applyBorder="1" applyAlignment="1" applyProtection="1">
      <alignment horizontal="center" vertical="center"/>
    </xf>
    <xf numFmtId="0" fontId="4" fillId="0" borderId="0" xfId="2" applyFont="1" applyFill="1" applyProtection="1"/>
    <xf numFmtId="0" fontId="9" fillId="6" borderId="1" xfId="2" applyFont="1" applyFill="1" applyBorder="1" applyAlignment="1" applyProtection="1">
      <alignment horizontal="left" wrapText="1"/>
      <protection locked="0"/>
    </xf>
    <xf numFmtId="0" fontId="9" fillId="6" borderId="1" xfId="2" applyFont="1" applyFill="1" applyBorder="1" applyAlignment="1" applyProtection="1">
      <alignment wrapText="1"/>
      <protection locked="0"/>
    </xf>
    <xf numFmtId="0" fontId="6" fillId="3" borderId="49" xfId="5" applyFont="1" applyFill="1" applyBorder="1" applyAlignment="1" applyProtection="1">
      <alignment vertical="center" wrapText="1"/>
    </xf>
    <xf numFmtId="0" fontId="6" fillId="3" borderId="0" xfId="5" applyFont="1" applyFill="1" applyBorder="1" applyAlignment="1" applyProtection="1">
      <alignment vertical="center" wrapText="1"/>
    </xf>
    <xf numFmtId="0" fontId="9" fillId="0" borderId="1" xfId="2" applyFont="1" applyFill="1" applyBorder="1" applyAlignment="1" applyProtection="1">
      <alignment wrapText="1"/>
    </xf>
    <xf numFmtId="0" fontId="23" fillId="0" borderId="15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7" fillId="0" borderId="0" xfId="4" applyFont="1" applyFill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center" vertical="center"/>
    </xf>
    <xf numFmtId="0" fontId="9" fillId="4" borderId="1" xfId="2" applyFont="1" applyFill="1" applyBorder="1" applyAlignment="1" applyProtection="1">
      <alignment wrapText="1"/>
    </xf>
    <xf numFmtId="0" fontId="9" fillId="6" borderId="50" xfId="2" applyFont="1" applyFill="1" applyBorder="1" applyAlignment="1" applyProtection="1">
      <alignment wrapText="1"/>
      <protection locked="0"/>
    </xf>
    <xf numFmtId="0" fontId="9" fillId="6" borderId="51" xfId="2" applyFont="1" applyFill="1" applyBorder="1" applyAlignment="1" applyProtection="1">
      <alignment wrapText="1"/>
      <protection locked="0"/>
    </xf>
    <xf numFmtId="0" fontId="9" fillId="6" borderId="52" xfId="2" applyFont="1" applyFill="1" applyBorder="1" applyAlignment="1" applyProtection="1">
      <alignment wrapText="1"/>
      <protection locked="0"/>
    </xf>
    <xf numFmtId="0" fontId="11" fillId="2" borderId="53" xfId="2" applyFont="1" applyFill="1" applyBorder="1" applyAlignment="1" applyProtection="1">
      <alignment wrapText="1"/>
    </xf>
    <xf numFmtId="0" fontId="11" fillId="2" borderId="54" xfId="2" applyFont="1" applyFill="1" applyBorder="1" applyAlignment="1" applyProtection="1">
      <alignment wrapText="1"/>
    </xf>
    <xf numFmtId="0" fontId="13" fillId="6" borderId="1" xfId="0" applyFont="1" applyFill="1" applyBorder="1" applyAlignment="1" applyProtection="1">
      <alignment horizontal="left" wrapText="1"/>
      <protection locked="0"/>
    </xf>
    <xf numFmtId="0" fontId="13" fillId="0" borderId="0" xfId="0" applyFont="1" applyFill="1" applyProtection="1">
      <protection locked="0"/>
    </xf>
  </cellXfs>
  <cellStyles count="7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  <cellStyle name="Normal_40029 RFQ Cost Breakdown v03" xfId="4" xr:uid="{00000000-0005-0000-0000-000004000000}"/>
    <cellStyle name="Normal_WS7884-CostBreakdown-Draft-v04" xfId="5" xr:uid="{00000000-0005-0000-0000-000005000000}"/>
    <cellStyle name="Percent" xfId="6" builtinId="5"/>
  </cellStyles>
  <dxfs count="7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9" defaultPivotStyle="PivotStyleLight16"/>
  <colors>
    <mruColors>
      <color rgb="FFFFFFCC"/>
      <color rgb="FF0156FF"/>
      <color rgb="FF002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showGridLines="0" zoomScaleNormal="100" workbookViewId="0">
      <selection activeCell="A2" sqref="A2:H2"/>
    </sheetView>
  </sheetViews>
  <sheetFormatPr defaultColWidth="9.140625" defaultRowHeight="12.75" x14ac:dyDescent="0.2"/>
  <cols>
    <col min="1" max="1" width="33.42578125" style="43" customWidth="1"/>
    <col min="2" max="2" width="17.140625" style="43" customWidth="1"/>
    <col min="3" max="3" width="18.7109375" style="43" customWidth="1"/>
    <col min="4" max="5" width="9.140625" style="43"/>
    <col min="6" max="6" width="16.7109375" style="43" customWidth="1"/>
    <col min="7" max="7" width="15.7109375" style="43" customWidth="1"/>
    <col min="8" max="8" width="15" style="43" customWidth="1"/>
    <col min="9" max="9" width="12.5703125" style="43" customWidth="1"/>
    <col min="10" max="10" width="14.7109375" style="43" customWidth="1"/>
    <col min="11" max="16384" width="9.140625" style="43"/>
  </cols>
  <sheetData>
    <row r="1" spans="1:12" s="40" customFormat="1" ht="15.75" x14ac:dyDescent="0.25">
      <c r="A1" s="108" t="s">
        <v>3</v>
      </c>
      <c r="B1" s="108"/>
      <c r="C1" s="108"/>
      <c r="D1" s="108"/>
      <c r="E1" s="108"/>
      <c r="F1" s="108"/>
      <c r="G1" s="108"/>
      <c r="H1" s="108"/>
    </row>
    <row r="2" spans="1:12" s="40" customFormat="1" ht="15.75" x14ac:dyDescent="0.25">
      <c r="A2" s="108" t="s">
        <v>140</v>
      </c>
      <c r="B2" s="108"/>
      <c r="C2" s="108"/>
      <c r="D2" s="108"/>
      <c r="E2" s="108"/>
      <c r="F2" s="108"/>
      <c r="G2" s="108"/>
      <c r="H2" s="108"/>
    </row>
    <row r="3" spans="1:12" s="40" customFormat="1" ht="20.45" customHeight="1" x14ac:dyDescent="0.25">
      <c r="A3" s="108" t="s">
        <v>39</v>
      </c>
      <c r="B3" s="108"/>
      <c r="C3" s="108"/>
      <c r="D3" s="108"/>
      <c r="E3" s="108"/>
      <c r="F3" s="108"/>
      <c r="G3" s="108"/>
      <c r="H3" s="108"/>
    </row>
    <row r="4" spans="1:12" s="40" customFormat="1" ht="15" customHeight="1" x14ac:dyDescent="0.25">
      <c r="A4" s="4"/>
      <c r="B4" s="4"/>
      <c r="C4" s="4"/>
      <c r="D4" s="4"/>
    </row>
    <row r="5" spans="1:12" s="40" customFormat="1" ht="15" x14ac:dyDescent="0.25">
      <c r="A5" s="100" t="s">
        <v>15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1:12" s="40" customFormat="1" ht="15.75" thickBot="1" x14ac:dyDescent="0.3">
      <c r="A6" s="41"/>
      <c r="B6" s="41"/>
      <c r="D6" s="42"/>
    </row>
    <row r="7" spans="1:12" s="40" customFormat="1" ht="15" x14ac:dyDescent="0.25">
      <c r="A7" s="1" t="s">
        <v>8</v>
      </c>
      <c r="B7" s="101"/>
      <c r="C7" s="101"/>
      <c r="D7" s="101"/>
      <c r="E7" s="101"/>
      <c r="F7" s="101"/>
      <c r="G7" s="101"/>
      <c r="H7" s="101"/>
    </row>
    <row r="8" spans="1:12" s="40" customFormat="1" ht="15" x14ac:dyDescent="0.25">
      <c r="A8" s="2" t="s">
        <v>14</v>
      </c>
      <c r="B8" s="101"/>
      <c r="C8" s="101"/>
      <c r="D8" s="101"/>
      <c r="E8" s="101"/>
      <c r="F8" s="101"/>
      <c r="G8" s="101"/>
      <c r="H8" s="101"/>
    </row>
    <row r="9" spans="1:12" s="40" customFormat="1" ht="15" x14ac:dyDescent="0.25">
      <c r="A9" s="3" t="s">
        <v>9</v>
      </c>
      <c r="B9" s="102"/>
      <c r="C9" s="102"/>
      <c r="D9" s="102"/>
      <c r="E9" s="102"/>
      <c r="F9" s="102"/>
      <c r="G9" s="102"/>
      <c r="H9" s="102"/>
    </row>
    <row r="10" spans="1:12" s="40" customFormat="1" ht="15" x14ac:dyDescent="0.25">
      <c r="A10" s="3" t="s">
        <v>57</v>
      </c>
      <c r="B10" s="114"/>
      <c r="C10" s="115"/>
      <c r="D10" s="115"/>
      <c r="E10" s="115"/>
      <c r="F10" s="115"/>
      <c r="G10" s="115"/>
      <c r="H10" s="116"/>
    </row>
    <row r="11" spans="1:12" x14ac:dyDescent="0.2">
      <c r="A11" s="5"/>
      <c r="B11" s="5"/>
    </row>
    <row r="12" spans="1:12" ht="56.25" customHeight="1" x14ac:dyDescent="0.2">
      <c r="A12" s="103" t="s">
        <v>12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2" ht="15" x14ac:dyDescent="0.25">
      <c r="A13" s="44"/>
      <c r="B13" s="44"/>
      <c r="C13" s="45"/>
      <c r="D13" s="45"/>
    </row>
    <row r="14" spans="1:12" ht="15" x14ac:dyDescent="0.25">
      <c r="A14" s="117" t="s">
        <v>13</v>
      </c>
      <c r="B14" s="118"/>
      <c r="C14" s="118"/>
      <c r="D14" s="118"/>
      <c r="E14" s="118"/>
      <c r="F14" s="118"/>
      <c r="G14" s="118"/>
      <c r="H14" s="118"/>
    </row>
    <row r="15" spans="1:12" ht="15" customHeight="1" x14ac:dyDescent="0.2">
      <c r="A15" s="46" t="s">
        <v>6</v>
      </c>
      <c r="B15" s="105" t="s">
        <v>7</v>
      </c>
      <c r="C15" s="105"/>
      <c r="D15" s="105"/>
      <c r="E15" s="105"/>
      <c r="F15" s="105"/>
      <c r="G15" s="105"/>
      <c r="H15" s="105"/>
    </row>
    <row r="16" spans="1:12" ht="15" customHeight="1" x14ac:dyDescent="0.2">
      <c r="A16" s="46" t="s">
        <v>0</v>
      </c>
      <c r="B16" s="105" t="s">
        <v>5</v>
      </c>
      <c r="C16" s="105"/>
      <c r="D16" s="105"/>
      <c r="E16" s="105"/>
      <c r="F16" s="105"/>
      <c r="G16" s="105"/>
      <c r="H16" s="105"/>
    </row>
    <row r="17" spans="1:10" ht="15" customHeight="1" x14ac:dyDescent="0.2">
      <c r="A17" s="46" t="s">
        <v>41</v>
      </c>
      <c r="B17" s="105" t="s">
        <v>4</v>
      </c>
      <c r="C17" s="105"/>
      <c r="D17" s="105"/>
      <c r="E17" s="105"/>
      <c r="F17" s="105"/>
      <c r="G17" s="105"/>
      <c r="H17" s="105"/>
    </row>
    <row r="18" spans="1:10" ht="15" customHeight="1" x14ac:dyDescent="0.2">
      <c r="A18" s="46" t="s">
        <v>59</v>
      </c>
      <c r="B18" s="105" t="s">
        <v>60</v>
      </c>
      <c r="C18" s="105"/>
      <c r="D18" s="105"/>
      <c r="E18" s="105"/>
      <c r="F18" s="105"/>
      <c r="G18" s="105"/>
      <c r="H18" s="105"/>
    </row>
    <row r="19" spans="1:10" x14ac:dyDescent="0.2">
      <c r="A19" s="46" t="s">
        <v>18</v>
      </c>
      <c r="B19" s="105" t="s">
        <v>124</v>
      </c>
      <c r="C19" s="105"/>
      <c r="D19" s="105"/>
      <c r="E19" s="105"/>
      <c r="F19" s="105"/>
      <c r="G19" s="105"/>
      <c r="H19" s="105"/>
    </row>
    <row r="20" spans="1:10" ht="15" customHeight="1" x14ac:dyDescent="0.2">
      <c r="A20" s="46" t="s">
        <v>16</v>
      </c>
      <c r="B20" s="105" t="s">
        <v>36</v>
      </c>
      <c r="C20" s="105"/>
      <c r="D20" s="105"/>
      <c r="E20" s="105"/>
      <c r="F20" s="105"/>
      <c r="G20" s="105"/>
      <c r="H20" s="105"/>
    </row>
    <row r="21" spans="1:10" ht="15" customHeight="1" x14ac:dyDescent="0.2">
      <c r="A21" s="46" t="s">
        <v>24</v>
      </c>
      <c r="B21" s="105" t="s">
        <v>37</v>
      </c>
      <c r="C21" s="105"/>
      <c r="D21" s="105"/>
      <c r="E21" s="105"/>
      <c r="F21" s="105"/>
      <c r="G21" s="105"/>
      <c r="H21" s="105"/>
    </row>
    <row r="22" spans="1:10" ht="27.75" customHeight="1" x14ac:dyDescent="0.2">
      <c r="A22" s="46" t="s">
        <v>42</v>
      </c>
      <c r="B22" s="105" t="s">
        <v>52</v>
      </c>
      <c r="C22" s="105"/>
      <c r="D22" s="105"/>
      <c r="E22" s="105"/>
      <c r="F22" s="105"/>
      <c r="G22" s="105"/>
      <c r="H22" s="105"/>
    </row>
    <row r="23" spans="1:10" ht="15" customHeight="1" x14ac:dyDescent="0.2">
      <c r="A23" s="46" t="s">
        <v>53</v>
      </c>
      <c r="B23" s="105" t="s">
        <v>38</v>
      </c>
      <c r="C23" s="105"/>
      <c r="D23" s="105"/>
      <c r="E23" s="105"/>
      <c r="F23" s="105"/>
      <c r="G23" s="105"/>
      <c r="H23" s="105"/>
    </row>
    <row r="24" spans="1:10" ht="15" customHeight="1" x14ac:dyDescent="0.2">
      <c r="A24" s="46" t="s">
        <v>55</v>
      </c>
      <c r="B24" s="105" t="s">
        <v>56</v>
      </c>
      <c r="C24" s="105"/>
      <c r="D24" s="105"/>
      <c r="E24" s="105"/>
      <c r="F24" s="105"/>
      <c r="G24" s="105"/>
      <c r="H24" s="105"/>
    </row>
    <row r="25" spans="1:10" ht="15" customHeight="1" x14ac:dyDescent="0.2">
      <c r="A25" s="46" t="s">
        <v>46</v>
      </c>
      <c r="B25" s="105" t="s">
        <v>50</v>
      </c>
      <c r="C25" s="105"/>
      <c r="D25" s="105"/>
      <c r="E25" s="105"/>
      <c r="F25" s="105"/>
      <c r="G25" s="105"/>
      <c r="H25" s="105"/>
    </row>
    <row r="26" spans="1:10" ht="31.9" customHeight="1" x14ac:dyDescent="0.2">
      <c r="A26" s="46" t="s">
        <v>47</v>
      </c>
      <c r="B26" s="105" t="s">
        <v>51</v>
      </c>
      <c r="C26" s="105"/>
      <c r="D26" s="105"/>
      <c r="E26" s="105"/>
      <c r="F26" s="105"/>
      <c r="G26" s="105"/>
      <c r="H26" s="105"/>
    </row>
    <row r="27" spans="1:10" ht="31.15" customHeight="1" x14ac:dyDescent="0.2">
      <c r="A27" s="47" t="s">
        <v>48</v>
      </c>
      <c r="B27" s="113" t="s">
        <v>49</v>
      </c>
      <c r="C27" s="113"/>
      <c r="D27" s="113"/>
      <c r="E27" s="113"/>
      <c r="F27" s="113"/>
      <c r="G27" s="113"/>
      <c r="H27" s="113"/>
    </row>
    <row r="28" spans="1:10" ht="15" customHeight="1" x14ac:dyDescent="0.2">
      <c r="A28" s="47" t="s">
        <v>23</v>
      </c>
      <c r="B28" s="113" t="s">
        <v>17</v>
      </c>
      <c r="C28" s="113"/>
      <c r="D28" s="113"/>
      <c r="E28" s="113"/>
      <c r="F28" s="113"/>
      <c r="G28" s="113"/>
      <c r="H28" s="113"/>
    </row>
    <row r="30" spans="1:10" ht="13.5" thickBot="1" x14ac:dyDescent="0.25">
      <c r="A30" s="109" t="s">
        <v>61</v>
      </c>
      <c r="B30" s="110"/>
      <c r="C30" s="110"/>
      <c r="D30" s="110"/>
      <c r="E30" s="110"/>
      <c r="F30" s="110"/>
      <c r="G30" s="110"/>
      <c r="H30" s="110"/>
      <c r="I30" s="110"/>
      <c r="J30" s="111"/>
    </row>
    <row r="31" spans="1:10" x14ac:dyDescent="0.2">
      <c r="A31" s="48">
        <v>1</v>
      </c>
      <c r="B31" s="49">
        <v>2</v>
      </c>
      <c r="C31" s="49">
        <v>3</v>
      </c>
      <c r="D31" s="112">
        <v>4</v>
      </c>
      <c r="E31" s="112"/>
      <c r="F31" s="49">
        <v>5</v>
      </c>
      <c r="G31" s="49">
        <v>6</v>
      </c>
      <c r="H31" s="49">
        <v>7</v>
      </c>
      <c r="I31" s="49">
        <v>8</v>
      </c>
      <c r="J31" s="50">
        <v>9</v>
      </c>
    </row>
    <row r="32" spans="1:10" x14ac:dyDescent="0.2">
      <c r="A32" s="51" t="s">
        <v>62</v>
      </c>
      <c r="B32" s="52" t="s">
        <v>63</v>
      </c>
      <c r="C32" s="53" t="s">
        <v>64</v>
      </c>
      <c r="D32" s="106" t="s">
        <v>65</v>
      </c>
      <c r="E32" s="107"/>
      <c r="F32" s="54" t="s">
        <v>66</v>
      </c>
      <c r="G32" s="55" t="s">
        <v>67</v>
      </c>
      <c r="H32" s="56" t="s">
        <v>68</v>
      </c>
      <c r="I32" s="55" t="s">
        <v>69</v>
      </c>
      <c r="J32" s="57" t="s">
        <v>70</v>
      </c>
    </row>
    <row r="33" spans="1:10" x14ac:dyDescent="0.2">
      <c r="A33" s="58" t="s">
        <v>71</v>
      </c>
      <c r="B33" s="59" t="s">
        <v>72</v>
      </c>
      <c r="C33" s="60" t="s">
        <v>73</v>
      </c>
      <c r="D33" s="106" t="s">
        <v>74</v>
      </c>
      <c r="E33" s="107"/>
      <c r="F33" s="61" t="s">
        <v>75</v>
      </c>
      <c r="G33" s="62" t="s">
        <v>76</v>
      </c>
      <c r="H33" s="63" t="s">
        <v>77</v>
      </c>
      <c r="I33" s="53" t="s">
        <v>78</v>
      </c>
      <c r="J33" s="57" t="s">
        <v>79</v>
      </c>
    </row>
    <row r="34" spans="1:10" x14ac:dyDescent="0.2">
      <c r="A34" s="64" t="s">
        <v>80</v>
      </c>
      <c r="B34" s="65"/>
      <c r="C34" s="66" t="s">
        <v>81</v>
      </c>
      <c r="D34" s="106" t="s">
        <v>82</v>
      </c>
      <c r="E34" s="107"/>
      <c r="F34" s="61" t="s">
        <v>83</v>
      </c>
      <c r="G34" s="62" t="s">
        <v>84</v>
      </c>
      <c r="H34" s="63" t="s">
        <v>85</v>
      </c>
      <c r="I34" s="53" t="s">
        <v>86</v>
      </c>
      <c r="J34" s="57" t="s">
        <v>87</v>
      </c>
    </row>
    <row r="35" spans="1:10" x14ac:dyDescent="0.2">
      <c r="A35" s="58" t="s">
        <v>88</v>
      </c>
      <c r="B35" s="67"/>
      <c r="C35" s="53" t="s">
        <v>89</v>
      </c>
      <c r="D35" s="106" t="s">
        <v>90</v>
      </c>
      <c r="E35" s="107"/>
      <c r="F35" s="61" t="s">
        <v>91</v>
      </c>
      <c r="G35" s="68" t="s">
        <v>92</v>
      </c>
      <c r="H35" s="63" t="s">
        <v>93</v>
      </c>
      <c r="I35" s="53" t="s">
        <v>94</v>
      </c>
      <c r="J35" s="57" t="s">
        <v>95</v>
      </c>
    </row>
    <row r="36" spans="1:10" x14ac:dyDescent="0.2">
      <c r="A36" s="69" t="s">
        <v>96</v>
      </c>
      <c r="B36" s="70"/>
      <c r="C36" s="71" t="s">
        <v>97</v>
      </c>
      <c r="D36" s="106" t="s">
        <v>98</v>
      </c>
      <c r="E36" s="107"/>
      <c r="F36" s="72" t="s">
        <v>99</v>
      </c>
      <c r="G36" s="73" t="s">
        <v>100</v>
      </c>
      <c r="H36" s="71" t="s">
        <v>101</v>
      </c>
      <c r="I36" s="68" t="s">
        <v>102</v>
      </c>
      <c r="J36" s="57" t="s">
        <v>103</v>
      </c>
    </row>
    <row r="37" spans="1:10" x14ac:dyDescent="0.2">
      <c r="A37" s="74"/>
      <c r="B37" s="75"/>
      <c r="C37" s="66" t="s">
        <v>104</v>
      </c>
      <c r="D37" s="94" t="s">
        <v>105</v>
      </c>
      <c r="E37" s="95"/>
      <c r="F37" s="76" t="s">
        <v>106</v>
      </c>
      <c r="G37" s="73" t="s">
        <v>107</v>
      </c>
      <c r="H37" s="63" t="s">
        <v>108</v>
      </c>
      <c r="I37" s="53" t="s">
        <v>109</v>
      </c>
      <c r="J37" s="57" t="s">
        <v>110</v>
      </c>
    </row>
    <row r="38" spans="1:10" x14ac:dyDescent="0.2">
      <c r="A38" s="77"/>
      <c r="B38" s="75"/>
      <c r="C38" s="66" t="s">
        <v>111</v>
      </c>
      <c r="D38" s="96" t="s">
        <v>112</v>
      </c>
      <c r="E38" s="97"/>
      <c r="F38" s="61" t="s">
        <v>113</v>
      </c>
      <c r="G38" s="62" t="s">
        <v>114</v>
      </c>
      <c r="H38" s="63" t="s">
        <v>115</v>
      </c>
      <c r="I38" s="53" t="s">
        <v>116</v>
      </c>
      <c r="J38" s="78" t="s">
        <v>117</v>
      </c>
    </row>
    <row r="39" spans="1:10" x14ac:dyDescent="0.2">
      <c r="A39" s="74"/>
      <c r="B39" s="75"/>
      <c r="C39" s="67"/>
      <c r="D39" s="96" t="s">
        <v>118</v>
      </c>
      <c r="E39" s="97"/>
      <c r="F39" s="79"/>
      <c r="G39" s="80"/>
      <c r="H39" s="81" t="s">
        <v>119</v>
      </c>
      <c r="I39" s="53" t="s">
        <v>120</v>
      </c>
      <c r="J39" s="82" t="s">
        <v>121</v>
      </c>
    </row>
    <row r="40" spans="1:10" ht="13.5" thickBot="1" x14ac:dyDescent="0.25">
      <c r="A40" s="83"/>
      <c r="B40" s="84"/>
      <c r="C40" s="85"/>
      <c r="D40" s="98"/>
      <c r="E40" s="99"/>
      <c r="F40" s="85"/>
      <c r="G40" s="85"/>
      <c r="H40" s="85" t="s">
        <v>122</v>
      </c>
      <c r="I40" s="85"/>
      <c r="J40" s="86" t="s">
        <v>123</v>
      </c>
    </row>
  </sheetData>
  <sheetProtection algorithmName="SHA-512" hashValue="AF0Es0N4B8YCEozq7wdJqIgFN4yygS4Jw8zn/jLkX356tGM2hcXIvpIlVLW5NxjzMY1q/EIkVWTEKFCWcWg/6Q==" saltValue="2qoeduQwrhSc6Vx9aIUotg==" spinCount="100000" sheet="1" objects="1" scenarios="1"/>
  <mergeCells count="35">
    <mergeCell ref="A1:H1"/>
    <mergeCell ref="A2:H2"/>
    <mergeCell ref="A3:H3"/>
    <mergeCell ref="A30:J30"/>
    <mergeCell ref="D31:E31"/>
    <mergeCell ref="B22:H22"/>
    <mergeCell ref="B23:H23"/>
    <mergeCell ref="B24:H24"/>
    <mergeCell ref="B25:H25"/>
    <mergeCell ref="B26:H26"/>
    <mergeCell ref="B27:H27"/>
    <mergeCell ref="B28:H28"/>
    <mergeCell ref="B10:H10"/>
    <mergeCell ref="A14:H14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5:L5"/>
    <mergeCell ref="B7:H7"/>
    <mergeCell ref="B8:H8"/>
    <mergeCell ref="B9:H9"/>
    <mergeCell ref="A12:J12"/>
    <mergeCell ref="B15:H15"/>
    <mergeCell ref="B16:H16"/>
    <mergeCell ref="B17:H17"/>
    <mergeCell ref="B18:H18"/>
    <mergeCell ref="B19:H19"/>
    <mergeCell ref="B20:H20"/>
    <mergeCell ref="B21:H21"/>
  </mergeCells>
  <pageMargins left="0.7" right="0.7" top="1" bottom="0.75" header="0.3" footer="0.3"/>
  <pageSetup scale="50" fitToHeight="0" orientation="portrait" r:id="rId1"/>
  <headerFooter>
    <oddHeader>&amp;R
GROUP 79039 - Laundry and Linen Services (Statewide)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V400"/>
  <sheetViews>
    <sheetView showGridLines="0" tabSelected="1" zoomScaleNormal="100" workbookViewId="0">
      <selection activeCell="I97" sqref="I97"/>
    </sheetView>
  </sheetViews>
  <sheetFormatPr defaultColWidth="9.140625" defaultRowHeight="15" customHeight="1" x14ac:dyDescent="0.25"/>
  <cols>
    <col min="1" max="1" width="30.85546875" style="11" customWidth="1"/>
    <col min="2" max="2" width="15.140625" style="11" bestFit="1" customWidth="1"/>
    <col min="3" max="3" width="15.5703125" style="11" customWidth="1"/>
    <col min="4" max="4" width="10.42578125" style="11" customWidth="1"/>
    <col min="5" max="5" width="13.7109375" style="11" customWidth="1"/>
    <col min="6" max="6" width="26" style="11" customWidth="1"/>
    <col min="7" max="7" width="18.85546875" style="11" customWidth="1"/>
    <col min="8" max="8" width="32" style="11" customWidth="1"/>
    <col min="9" max="9" width="20.5703125" style="11" customWidth="1"/>
    <col min="10" max="10" width="20.5703125" style="36" customWidth="1"/>
    <col min="11" max="12" width="20.5703125" style="11" customWidth="1"/>
    <col min="13" max="13" width="16.28515625" style="13" customWidth="1"/>
    <col min="14" max="14" width="13.5703125" style="13" customWidth="1"/>
    <col min="15" max="15" width="17" style="11" customWidth="1"/>
    <col min="16" max="16" width="8.7109375" style="11" customWidth="1"/>
    <col min="17" max="17" width="9.85546875" style="11" customWidth="1"/>
    <col min="18" max="18" width="13.7109375" style="11" customWidth="1"/>
    <col min="19" max="19" width="13.5703125" style="11" customWidth="1"/>
    <col min="20" max="20" width="10.42578125" style="11" customWidth="1"/>
    <col min="21" max="21" width="13.42578125" style="11" customWidth="1"/>
    <col min="22" max="22" width="6.7109375" style="11" customWidth="1"/>
    <col min="23" max="23" width="6.85546875" style="11" customWidth="1"/>
    <col min="24" max="24" width="6.7109375" style="11" customWidth="1"/>
    <col min="25" max="25" width="10.140625" style="11" customWidth="1"/>
    <col min="26" max="26" width="12.140625" style="11" customWidth="1"/>
    <col min="27" max="27" width="6.28515625" style="11" customWidth="1"/>
    <col min="28" max="28" width="13.140625" style="11" customWidth="1"/>
    <col min="29" max="29" width="12.140625" style="11" customWidth="1"/>
    <col min="30" max="31" width="13.7109375" style="11" customWidth="1"/>
    <col min="32" max="32" width="10.28515625" style="11" customWidth="1"/>
    <col min="33" max="33" width="7.5703125" style="11" customWidth="1"/>
    <col min="34" max="34" width="7.140625" style="11" customWidth="1"/>
    <col min="35" max="35" width="20.140625" style="11" customWidth="1"/>
    <col min="36" max="36" width="10.85546875" style="11" customWidth="1"/>
    <col min="37" max="37" width="9.42578125" style="11" customWidth="1"/>
    <col min="38" max="38" width="9.140625" style="11" customWidth="1"/>
    <col min="39" max="16384" width="9.140625" style="11"/>
  </cols>
  <sheetData>
    <row r="1" spans="1:22" s="13" customFormat="1" ht="15" customHeight="1" x14ac:dyDescent="0.25">
      <c r="A1" s="6" t="s">
        <v>8</v>
      </c>
      <c r="B1" s="119">
        <f>Instructions!B7</f>
        <v>0</v>
      </c>
      <c r="C1" s="119"/>
      <c r="D1" s="27"/>
      <c r="J1" s="87"/>
      <c r="M1" s="24" t="s">
        <v>19</v>
      </c>
      <c r="N1" s="23">
        <f>SUMIF(E8:E100,"State",N8:N100)</f>
        <v>0</v>
      </c>
    </row>
    <row r="2" spans="1:22" s="12" customFormat="1" ht="15" customHeight="1" x14ac:dyDescent="0.25">
      <c r="A2" s="25" t="s">
        <v>10</v>
      </c>
      <c r="B2" s="119">
        <f>Instructions!B8</f>
        <v>0</v>
      </c>
      <c r="C2" s="119"/>
      <c r="D2" s="28"/>
      <c r="J2" s="37"/>
      <c r="M2" s="24" t="s">
        <v>20</v>
      </c>
      <c r="N2" s="23">
        <f>SUMIF(E8:E100,"Non-State",N8:N100)</f>
        <v>0</v>
      </c>
    </row>
    <row r="3" spans="1:22" s="12" customFormat="1" ht="15" customHeight="1" x14ac:dyDescent="0.25">
      <c r="A3" s="7" t="s">
        <v>9</v>
      </c>
      <c r="B3" s="119">
        <f>Instructions!B9</f>
        <v>0</v>
      </c>
      <c r="C3" s="119"/>
      <c r="D3" s="29"/>
      <c r="J3" s="37"/>
      <c r="M3" s="24" t="s">
        <v>23</v>
      </c>
      <c r="N3" s="23">
        <f>SUM(N1:N2)</f>
        <v>0</v>
      </c>
    </row>
    <row r="4" spans="1:22" s="12" customFormat="1" ht="15" customHeight="1" x14ac:dyDescent="0.25">
      <c r="A4" s="7" t="s">
        <v>57</v>
      </c>
      <c r="B4" s="119">
        <f>Instructions!B10</f>
        <v>0</v>
      </c>
      <c r="C4" s="119"/>
      <c r="D4" s="30"/>
      <c r="J4" s="37"/>
      <c r="M4" s="31"/>
      <c r="N4" s="26"/>
    </row>
    <row r="5" spans="1:22" s="12" customFormat="1" ht="15" customHeight="1" x14ac:dyDescent="0.25">
      <c r="A5" s="14"/>
      <c r="B5" s="15"/>
      <c r="C5" s="16"/>
      <c r="D5" s="16"/>
      <c r="J5" s="37"/>
      <c r="M5" s="13"/>
      <c r="N5" s="13"/>
    </row>
    <row r="6" spans="1:22" s="13" customFormat="1" ht="50.25" customHeight="1" x14ac:dyDescent="0.25">
      <c r="A6" s="8" t="s">
        <v>6</v>
      </c>
      <c r="B6" s="8" t="s">
        <v>0</v>
      </c>
      <c r="C6" s="8" t="s">
        <v>11</v>
      </c>
      <c r="D6" s="8" t="s">
        <v>58</v>
      </c>
      <c r="E6" s="8" t="s">
        <v>18</v>
      </c>
      <c r="F6" s="8" t="s">
        <v>16</v>
      </c>
      <c r="G6" s="8" t="s">
        <v>24</v>
      </c>
      <c r="H6" s="8" t="s">
        <v>42</v>
      </c>
      <c r="I6" s="8" t="s">
        <v>54</v>
      </c>
      <c r="J6" s="38" t="s">
        <v>40</v>
      </c>
      <c r="K6" s="8" t="s">
        <v>46</v>
      </c>
      <c r="L6" s="8" t="s">
        <v>47</v>
      </c>
      <c r="M6" s="9" t="s">
        <v>45</v>
      </c>
      <c r="N6" s="10" t="s">
        <v>23</v>
      </c>
      <c r="O6" s="8" t="s">
        <v>24</v>
      </c>
      <c r="P6" s="13" t="s">
        <v>42</v>
      </c>
      <c r="R6" s="13" t="s">
        <v>18</v>
      </c>
      <c r="T6" s="8" t="s">
        <v>21</v>
      </c>
    </row>
    <row r="7" spans="1:22" s="35" customFormat="1" ht="15" customHeight="1" x14ac:dyDescent="0.25">
      <c r="A7" s="32" t="s">
        <v>1</v>
      </c>
      <c r="B7" s="88">
        <v>42278</v>
      </c>
      <c r="C7" s="32" t="s">
        <v>2</v>
      </c>
      <c r="D7" s="32">
        <v>8</v>
      </c>
      <c r="E7" s="32" t="s">
        <v>19</v>
      </c>
      <c r="F7" s="32" t="s">
        <v>43</v>
      </c>
      <c r="G7" s="32" t="s">
        <v>126</v>
      </c>
      <c r="H7" s="32" t="s">
        <v>25</v>
      </c>
      <c r="I7" s="90" t="s">
        <v>125</v>
      </c>
      <c r="J7" s="39">
        <v>123</v>
      </c>
      <c r="K7" s="33">
        <v>1</v>
      </c>
      <c r="L7" s="34">
        <v>0.05</v>
      </c>
      <c r="M7" s="33">
        <f>K7*(1-L7)</f>
        <v>0.95</v>
      </c>
      <c r="N7" s="21">
        <f>J7*M7</f>
        <v>116.85</v>
      </c>
      <c r="O7" s="35" t="s">
        <v>44</v>
      </c>
      <c r="P7" s="91" t="s">
        <v>141</v>
      </c>
      <c r="R7" s="35" t="s">
        <v>19</v>
      </c>
      <c r="T7" s="35" t="s">
        <v>22</v>
      </c>
      <c r="V7" s="35">
        <f>(K7-M7)*J7</f>
        <v>6.1500000000000057</v>
      </c>
    </row>
    <row r="8" spans="1:22" s="17" customFormat="1" ht="15" customHeight="1" x14ac:dyDescent="0.25">
      <c r="A8" s="18"/>
      <c r="B8" s="19"/>
      <c r="C8" s="18"/>
      <c r="D8" s="18"/>
      <c r="E8" s="18"/>
      <c r="F8" s="18"/>
      <c r="G8" s="18"/>
      <c r="H8" s="18"/>
      <c r="I8" s="18"/>
      <c r="J8" s="89"/>
      <c r="K8" s="20"/>
      <c r="L8" s="22"/>
      <c r="M8" s="33">
        <f t="shared" ref="M8:M70" si="0">K8*(1-L8)</f>
        <v>0</v>
      </c>
      <c r="N8" s="21">
        <f t="shared" ref="N8:N70" si="1">J8*M8</f>
        <v>0</v>
      </c>
      <c r="O8" s="17" t="s">
        <v>126</v>
      </c>
      <c r="P8" s="91" t="s">
        <v>28</v>
      </c>
      <c r="R8" s="17" t="s">
        <v>20</v>
      </c>
      <c r="T8" s="17" t="s">
        <v>127</v>
      </c>
      <c r="V8" s="35">
        <f t="shared" ref="V8:V71" si="2">(K8-M8)*J8</f>
        <v>0</v>
      </c>
    </row>
    <row r="9" spans="1:22" s="17" customFormat="1" ht="15" customHeight="1" x14ac:dyDescent="0.25">
      <c r="A9" s="18"/>
      <c r="B9" s="19"/>
      <c r="C9" s="18"/>
      <c r="D9" s="18"/>
      <c r="E9" s="18"/>
      <c r="F9" s="18"/>
      <c r="G9" s="18"/>
      <c r="H9" s="18"/>
      <c r="I9" s="18"/>
      <c r="J9" s="89"/>
      <c r="K9" s="20"/>
      <c r="L9" s="22"/>
      <c r="M9" s="33">
        <f t="shared" si="0"/>
        <v>0</v>
      </c>
      <c r="N9" s="21">
        <f t="shared" si="1"/>
        <v>0</v>
      </c>
      <c r="P9" s="91" t="s">
        <v>30</v>
      </c>
      <c r="V9" s="35">
        <f t="shared" si="2"/>
        <v>0</v>
      </c>
    </row>
    <row r="10" spans="1:22" s="17" customFormat="1" ht="15" customHeight="1" x14ac:dyDescent="0.25">
      <c r="A10" s="18"/>
      <c r="B10" s="19"/>
      <c r="C10" s="18"/>
      <c r="D10" s="18"/>
      <c r="E10" s="18"/>
      <c r="F10" s="18"/>
      <c r="G10" s="18"/>
      <c r="H10" s="18"/>
      <c r="I10" s="18"/>
      <c r="J10" s="89"/>
      <c r="K10" s="20"/>
      <c r="L10" s="22"/>
      <c r="M10" s="33">
        <f>K10*(1-L10)</f>
        <v>0</v>
      </c>
      <c r="N10" s="21">
        <f>J10*M10</f>
        <v>0</v>
      </c>
      <c r="P10" s="91" t="s">
        <v>128</v>
      </c>
      <c r="V10" s="35">
        <f t="shared" si="2"/>
        <v>0</v>
      </c>
    </row>
    <row r="11" spans="1:22" s="17" customFormat="1" ht="15" customHeight="1" x14ac:dyDescent="0.25">
      <c r="A11" s="18"/>
      <c r="B11" s="19"/>
      <c r="C11" s="18"/>
      <c r="D11" s="18"/>
      <c r="E11" s="18"/>
      <c r="F11" s="18"/>
      <c r="G11" s="18"/>
      <c r="H11" s="18"/>
      <c r="I11" s="18"/>
      <c r="J11" s="89"/>
      <c r="K11" s="20"/>
      <c r="L11" s="22"/>
      <c r="M11" s="33">
        <f>K11*(1-L11)</f>
        <v>0</v>
      </c>
      <c r="N11" s="21">
        <f t="shared" si="1"/>
        <v>0</v>
      </c>
      <c r="P11" s="91" t="s">
        <v>29</v>
      </c>
      <c r="V11" s="35">
        <f t="shared" si="2"/>
        <v>0</v>
      </c>
    </row>
    <row r="12" spans="1:22" s="17" customFormat="1" ht="15" customHeight="1" x14ac:dyDescent="0.25">
      <c r="A12" s="18"/>
      <c r="B12" s="19"/>
      <c r="C12" s="18"/>
      <c r="D12" s="18"/>
      <c r="E12" s="18"/>
      <c r="F12" s="18"/>
      <c r="G12" s="18"/>
      <c r="H12" s="18"/>
      <c r="I12" s="18"/>
      <c r="J12" s="89"/>
      <c r="K12" s="20"/>
      <c r="L12" s="22"/>
      <c r="M12" s="33">
        <f t="shared" si="0"/>
        <v>0</v>
      </c>
      <c r="N12" s="21">
        <f t="shared" si="1"/>
        <v>0</v>
      </c>
      <c r="P12" s="91" t="s">
        <v>129</v>
      </c>
      <c r="V12" s="35">
        <f t="shared" si="2"/>
        <v>0</v>
      </c>
    </row>
    <row r="13" spans="1:22" s="17" customFormat="1" ht="15" customHeight="1" x14ac:dyDescent="0.25">
      <c r="A13" s="18"/>
      <c r="B13" s="19"/>
      <c r="C13" s="18"/>
      <c r="D13" s="18"/>
      <c r="E13" s="18"/>
      <c r="F13" s="18"/>
      <c r="G13" s="18"/>
      <c r="H13" s="18"/>
      <c r="I13" s="18"/>
      <c r="J13" s="89"/>
      <c r="K13" s="20"/>
      <c r="L13" s="22"/>
      <c r="M13" s="33">
        <f t="shared" si="0"/>
        <v>0</v>
      </c>
      <c r="N13" s="21">
        <f t="shared" si="1"/>
        <v>0</v>
      </c>
      <c r="P13" s="91" t="s">
        <v>130</v>
      </c>
      <c r="V13" s="35">
        <f t="shared" si="2"/>
        <v>0</v>
      </c>
    </row>
    <row r="14" spans="1:22" s="17" customFormat="1" ht="15" customHeight="1" x14ac:dyDescent="0.25">
      <c r="A14" s="18"/>
      <c r="B14" s="19"/>
      <c r="C14" s="18"/>
      <c r="D14" s="18"/>
      <c r="E14" s="18"/>
      <c r="F14" s="18"/>
      <c r="G14" s="18"/>
      <c r="H14" s="18"/>
      <c r="I14" s="18"/>
      <c r="J14" s="89"/>
      <c r="K14" s="20"/>
      <c r="L14" s="22"/>
      <c r="M14" s="33">
        <f t="shared" si="0"/>
        <v>0</v>
      </c>
      <c r="N14" s="21">
        <f t="shared" si="1"/>
        <v>0</v>
      </c>
      <c r="P14" s="91" t="s">
        <v>131</v>
      </c>
      <c r="V14" s="35">
        <f t="shared" si="2"/>
        <v>0</v>
      </c>
    </row>
    <row r="15" spans="1:22" s="17" customFormat="1" ht="15" customHeight="1" x14ac:dyDescent="0.25">
      <c r="A15" s="18"/>
      <c r="B15" s="19"/>
      <c r="C15" s="18"/>
      <c r="D15" s="18"/>
      <c r="E15" s="18"/>
      <c r="F15" s="18"/>
      <c r="G15" s="18"/>
      <c r="H15" s="18"/>
      <c r="I15" s="18"/>
      <c r="J15" s="89"/>
      <c r="K15" s="20"/>
      <c r="L15" s="22"/>
      <c r="M15" s="33">
        <f t="shared" si="0"/>
        <v>0</v>
      </c>
      <c r="N15" s="21">
        <f t="shared" si="1"/>
        <v>0</v>
      </c>
      <c r="P15" s="91" t="s">
        <v>132</v>
      </c>
      <c r="V15" s="35">
        <f t="shared" si="2"/>
        <v>0</v>
      </c>
    </row>
    <row r="16" spans="1:22" s="17" customFormat="1" ht="15" customHeight="1" x14ac:dyDescent="0.25">
      <c r="A16" s="18"/>
      <c r="B16" s="19"/>
      <c r="C16" s="18"/>
      <c r="D16" s="18"/>
      <c r="E16" s="18"/>
      <c r="F16" s="18"/>
      <c r="G16" s="18"/>
      <c r="H16" s="18"/>
      <c r="I16" s="18"/>
      <c r="J16" s="89"/>
      <c r="K16" s="20"/>
      <c r="L16" s="22"/>
      <c r="M16" s="33">
        <f t="shared" si="0"/>
        <v>0</v>
      </c>
      <c r="N16" s="21">
        <f t="shared" si="1"/>
        <v>0</v>
      </c>
      <c r="P16" s="91" t="s">
        <v>133</v>
      </c>
      <c r="V16" s="35">
        <f t="shared" si="2"/>
        <v>0</v>
      </c>
    </row>
    <row r="17" spans="1:22" s="17" customFormat="1" ht="15" customHeight="1" x14ac:dyDescent="0.25">
      <c r="A17" s="18"/>
      <c r="B17" s="19"/>
      <c r="C17" s="19"/>
      <c r="D17" s="19"/>
      <c r="E17" s="18"/>
      <c r="F17" s="18"/>
      <c r="G17" s="18"/>
      <c r="H17" s="18"/>
      <c r="I17" s="18"/>
      <c r="J17" s="89"/>
      <c r="K17" s="20"/>
      <c r="L17" s="22"/>
      <c r="M17" s="33">
        <f t="shared" si="0"/>
        <v>0</v>
      </c>
      <c r="N17" s="21">
        <f t="shared" si="1"/>
        <v>0</v>
      </c>
      <c r="P17" s="91" t="s">
        <v>26</v>
      </c>
      <c r="V17" s="35">
        <f t="shared" si="2"/>
        <v>0</v>
      </c>
    </row>
    <row r="18" spans="1:22" s="17" customFormat="1" ht="15" customHeight="1" x14ac:dyDescent="0.25">
      <c r="A18" s="18"/>
      <c r="B18" s="19"/>
      <c r="C18" s="19"/>
      <c r="D18" s="19"/>
      <c r="E18" s="18"/>
      <c r="F18" s="18"/>
      <c r="G18" s="18"/>
      <c r="H18" s="18"/>
      <c r="I18" s="18"/>
      <c r="J18" s="89"/>
      <c r="K18" s="20"/>
      <c r="L18" s="22"/>
      <c r="M18" s="33">
        <f t="shared" si="0"/>
        <v>0</v>
      </c>
      <c r="N18" s="21">
        <f t="shared" si="1"/>
        <v>0</v>
      </c>
      <c r="P18" s="91" t="s">
        <v>134</v>
      </c>
      <c r="V18" s="35">
        <f t="shared" si="2"/>
        <v>0</v>
      </c>
    </row>
    <row r="19" spans="1:22" s="17" customFormat="1" ht="15" customHeight="1" x14ac:dyDescent="0.25">
      <c r="A19" s="18"/>
      <c r="B19" s="19"/>
      <c r="C19" s="19"/>
      <c r="D19" s="19"/>
      <c r="E19" s="18"/>
      <c r="F19" s="18"/>
      <c r="G19" s="18"/>
      <c r="H19" s="18"/>
      <c r="I19" s="18"/>
      <c r="J19" s="89"/>
      <c r="K19" s="20"/>
      <c r="L19" s="22"/>
      <c r="M19" s="33">
        <f t="shared" si="0"/>
        <v>0</v>
      </c>
      <c r="N19" s="21">
        <f t="shared" si="1"/>
        <v>0</v>
      </c>
      <c r="P19" s="91" t="s">
        <v>139</v>
      </c>
      <c r="V19" s="35">
        <f t="shared" si="2"/>
        <v>0</v>
      </c>
    </row>
    <row r="20" spans="1:22" s="17" customFormat="1" ht="15" customHeight="1" x14ac:dyDescent="0.25">
      <c r="A20" s="18"/>
      <c r="B20" s="19"/>
      <c r="C20" s="19"/>
      <c r="D20" s="19"/>
      <c r="E20" s="18"/>
      <c r="F20" s="18"/>
      <c r="G20" s="18"/>
      <c r="H20" s="18"/>
      <c r="I20" s="18"/>
      <c r="J20" s="89"/>
      <c r="K20" s="20"/>
      <c r="L20" s="22"/>
      <c r="M20" s="33">
        <f t="shared" si="0"/>
        <v>0</v>
      </c>
      <c r="N20" s="21">
        <f t="shared" si="1"/>
        <v>0</v>
      </c>
      <c r="P20" s="91" t="s">
        <v>135</v>
      </c>
      <c r="V20" s="35">
        <f t="shared" si="2"/>
        <v>0</v>
      </c>
    </row>
    <row r="21" spans="1:22" s="17" customFormat="1" ht="15" customHeight="1" x14ac:dyDescent="0.25">
      <c r="A21" s="18"/>
      <c r="B21" s="19"/>
      <c r="C21" s="19"/>
      <c r="D21" s="19"/>
      <c r="E21" s="18"/>
      <c r="F21" s="18"/>
      <c r="G21" s="18"/>
      <c r="H21" s="18"/>
      <c r="I21" s="18"/>
      <c r="J21" s="89"/>
      <c r="K21" s="20"/>
      <c r="L21" s="22"/>
      <c r="M21" s="33">
        <f t="shared" si="0"/>
        <v>0</v>
      </c>
      <c r="N21" s="21">
        <f t="shared" si="1"/>
        <v>0</v>
      </c>
      <c r="P21" s="91" t="s">
        <v>34</v>
      </c>
      <c r="V21" s="35">
        <f t="shared" si="2"/>
        <v>0</v>
      </c>
    </row>
    <row r="22" spans="1:22" s="17" customFormat="1" ht="15" customHeight="1" x14ac:dyDescent="0.25">
      <c r="A22" s="18"/>
      <c r="B22" s="19"/>
      <c r="C22" s="19"/>
      <c r="D22" s="19"/>
      <c r="E22" s="18"/>
      <c r="F22" s="18"/>
      <c r="G22" s="18"/>
      <c r="H22" s="18"/>
      <c r="I22" s="18"/>
      <c r="J22" s="89"/>
      <c r="K22" s="20"/>
      <c r="L22" s="22"/>
      <c r="M22" s="33">
        <f t="shared" si="0"/>
        <v>0</v>
      </c>
      <c r="N22" s="21">
        <f t="shared" si="1"/>
        <v>0</v>
      </c>
      <c r="P22" s="91" t="s">
        <v>32</v>
      </c>
      <c r="V22" s="35">
        <f t="shared" si="2"/>
        <v>0</v>
      </c>
    </row>
    <row r="23" spans="1:22" s="17" customFormat="1" ht="15" customHeight="1" x14ac:dyDescent="0.25">
      <c r="A23" s="18"/>
      <c r="B23" s="19"/>
      <c r="C23" s="19"/>
      <c r="D23" s="19"/>
      <c r="E23" s="18"/>
      <c r="F23" s="18"/>
      <c r="G23" s="18"/>
      <c r="H23" s="18"/>
      <c r="I23" s="18"/>
      <c r="J23" s="89"/>
      <c r="K23" s="20"/>
      <c r="L23" s="22"/>
      <c r="M23" s="33">
        <f t="shared" si="0"/>
        <v>0</v>
      </c>
      <c r="N23" s="21">
        <f t="shared" si="1"/>
        <v>0</v>
      </c>
      <c r="P23" s="91" t="s">
        <v>27</v>
      </c>
      <c r="R23" s="11"/>
      <c r="V23" s="35">
        <f t="shared" si="2"/>
        <v>0</v>
      </c>
    </row>
    <row r="24" spans="1:22" ht="15" customHeight="1" x14ac:dyDescent="0.25">
      <c r="A24" s="18"/>
      <c r="B24" s="19"/>
      <c r="C24" s="18"/>
      <c r="D24" s="18"/>
      <c r="E24" s="18"/>
      <c r="F24" s="18"/>
      <c r="G24" s="18"/>
      <c r="H24" s="18"/>
      <c r="I24" s="18"/>
      <c r="J24" s="89"/>
      <c r="K24" s="20"/>
      <c r="L24" s="22"/>
      <c r="M24" s="33">
        <f t="shared" si="0"/>
        <v>0</v>
      </c>
      <c r="N24" s="21">
        <f t="shared" si="1"/>
        <v>0</v>
      </c>
      <c r="P24" s="91" t="s">
        <v>33</v>
      </c>
      <c r="V24" s="35">
        <f t="shared" si="2"/>
        <v>0</v>
      </c>
    </row>
    <row r="25" spans="1:22" ht="15" customHeight="1" x14ac:dyDescent="0.25">
      <c r="A25" s="18"/>
      <c r="B25" s="19"/>
      <c r="C25" s="18"/>
      <c r="D25" s="18"/>
      <c r="E25" s="18"/>
      <c r="F25" s="18"/>
      <c r="G25" s="18"/>
      <c r="H25" s="18"/>
      <c r="I25" s="18"/>
      <c r="J25" s="89"/>
      <c r="K25" s="20"/>
      <c r="L25" s="22"/>
      <c r="M25" s="33">
        <f t="shared" si="0"/>
        <v>0</v>
      </c>
      <c r="N25" s="21">
        <f t="shared" si="1"/>
        <v>0</v>
      </c>
      <c r="P25" s="91" t="s">
        <v>35</v>
      </c>
      <c r="R25" s="17"/>
      <c r="V25" s="35">
        <f t="shared" si="2"/>
        <v>0</v>
      </c>
    </row>
    <row r="26" spans="1:22" ht="15" customHeight="1" x14ac:dyDescent="0.25">
      <c r="A26" s="18"/>
      <c r="B26" s="19"/>
      <c r="C26" s="18"/>
      <c r="D26" s="18"/>
      <c r="E26" s="18"/>
      <c r="F26" s="18"/>
      <c r="G26" s="18"/>
      <c r="H26" s="18"/>
      <c r="I26" s="18"/>
      <c r="J26" s="89"/>
      <c r="K26" s="20"/>
      <c r="L26" s="22"/>
      <c r="M26" s="33">
        <f t="shared" si="0"/>
        <v>0</v>
      </c>
      <c r="N26" s="21">
        <f t="shared" si="1"/>
        <v>0</v>
      </c>
      <c r="P26" s="91" t="s">
        <v>136</v>
      </c>
      <c r="V26" s="35">
        <f t="shared" si="2"/>
        <v>0</v>
      </c>
    </row>
    <row r="27" spans="1:22" ht="15" customHeight="1" x14ac:dyDescent="0.25">
      <c r="A27" s="18"/>
      <c r="B27" s="19"/>
      <c r="C27" s="18"/>
      <c r="D27" s="18"/>
      <c r="E27" s="18"/>
      <c r="F27" s="18"/>
      <c r="G27" s="18"/>
      <c r="H27" s="18"/>
      <c r="I27" s="18"/>
      <c r="J27" s="89"/>
      <c r="K27" s="20"/>
      <c r="L27" s="22"/>
      <c r="M27" s="33">
        <f t="shared" si="0"/>
        <v>0</v>
      </c>
      <c r="N27" s="21">
        <f t="shared" si="1"/>
        <v>0</v>
      </c>
      <c r="P27" s="91" t="s">
        <v>25</v>
      </c>
      <c r="V27" s="35">
        <f t="shared" si="2"/>
        <v>0</v>
      </c>
    </row>
    <row r="28" spans="1:22" ht="15" customHeight="1" x14ac:dyDescent="0.25">
      <c r="A28" s="18"/>
      <c r="B28" s="19"/>
      <c r="C28" s="18"/>
      <c r="D28" s="18"/>
      <c r="E28" s="18"/>
      <c r="F28" s="18"/>
      <c r="G28" s="18"/>
      <c r="H28" s="18"/>
      <c r="I28" s="18"/>
      <c r="J28" s="89"/>
      <c r="K28" s="20"/>
      <c r="L28" s="22"/>
      <c r="M28" s="33">
        <f t="shared" si="0"/>
        <v>0</v>
      </c>
      <c r="N28" s="21">
        <f t="shared" si="1"/>
        <v>0</v>
      </c>
      <c r="P28" s="92" t="s">
        <v>31</v>
      </c>
      <c r="V28" s="35">
        <f t="shared" si="2"/>
        <v>0</v>
      </c>
    </row>
    <row r="29" spans="1:22" ht="15" customHeight="1" x14ac:dyDescent="0.25">
      <c r="A29" s="18"/>
      <c r="B29" s="19"/>
      <c r="C29" s="18"/>
      <c r="D29" s="18"/>
      <c r="E29" s="18"/>
      <c r="F29" s="18"/>
      <c r="G29" s="18"/>
      <c r="H29" s="18"/>
      <c r="I29" s="18"/>
      <c r="J29" s="89"/>
      <c r="K29" s="20"/>
      <c r="L29" s="22"/>
      <c r="M29" s="33">
        <f t="shared" si="0"/>
        <v>0</v>
      </c>
      <c r="N29" s="21">
        <f t="shared" si="1"/>
        <v>0</v>
      </c>
      <c r="P29" s="93" t="s">
        <v>137</v>
      </c>
      <c r="V29" s="35">
        <f t="shared" si="2"/>
        <v>0</v>
      </c>
    </row>
    <row r="30" spans="1:22" ht="15" customHeight="1" x14ac:dyDescent="0.25">
      <c r="A30" s="18"/>
      <c r="B30" s="19"/>
      <c r="C30" s="18"/>
      <c r="D30" s="18"/>
      <c r="E30" s="18"/>
      <c r="F30" s="18"/>
      <c r="G30" s="18"/>
      <c r="H30" s="18"/>
      <c r="I30" s="18"/>
      <c r="J30" s="89"/>
      <c r="K30" s="20"/>
      <c r="L30" s="22"/>
      <c r="M30" s="33">
        <f t="shared" si="0"/>
        <v>0</v>
      </c>
      <c r="N30" s="21">
        <f t="shared" si="1"/>
        <v>0</v>
      </c>
      <c r="P30" s="93" t="s">
        <v>138</v>
      </c>
      <c r="V30" s="35">
        <f t="shared" si="2"/>
        <v>0</v>
      </c>
    </row>
    <row r="31" spans="1:22" ht="15" customHeight="1" x14ac:dyDescent="0.25">
      <c r="A31" s="18"/>
      <c r="B31" s="19"/>
      <c r="C31" s="18"/>
      <c r="D31" s="18"/>
      <c r="E31" s="18"/>
      <c r="F31" s="18"/>
      <c r="G31" s="18"/>
      <c r="H31" s="18"/>
      <c r="I31" s="18"/>
      <c r="J31" s="89"/>
      <c r="K31" s="20"/>
      <c r="L31" s="22"/>
      <c r="M31" s="33">
        <f t="shared" si="0"/>
        <v>0</v>
      </c>
      <c r="N31" s="21">
        <f t="shared" si="1"/>
        <v>0</v>
      </c>
      <c r="P31" s="120" t="s">
        <v>142</v>
      </c>
      <c r="V31" s="35">
        <f t="shared" si="2"/>
        <v>0</v>
      </c>
    </row>
    <row r="32" spans="1:22" ht="15" customHeight="1" x14ac:dyDescent="0.25">
      <c r="A32" s="18"/>
      <c r="B32" s="19"/>
      <c r="C32" s="18"/>
      <c r="D32" s="18"/>
      <c r="E32" s="18"/>
      <c r="F32" s="18"/>
      <c r="G32" s="18"/>
      <c r="H32" s="18"/>
      <c r="I32" s="18"/>
      <c r="J32" s="89"/>
      <c r="K32" s="20"/>
      <c r="L32" s="22"/>
      <c r="M32" s="33">
        <f t="shared" si="0"/>
        <v>0</v>
      </c>
      <c r="N32" s="21">
        <f t="shared" si="1"/>
        <v>0</v>
      </c>
      <c r="V32" s="35">
        <f t="shared" si="2"/>
        <v>0</v>
      </c>
    </row>
    <row r="33" spans="1:22" ht="15" customHeight="1" x14ac:dyDescent="0.25">
      <c r="A33" s="18"/>
      <c r="B33" s="19"/>
      <c r="C33" s="18"/>
      <c r="D33" s="18"/>
      <c r="E33" s="18"/>
      <c r="F33" s="18"/>
      <c r="G33" s="18"/>
      <c r="H33" s="18"/>
      <c r="I33" s="18"/>
      <c r="J33" s="89"/>
      <c r="K33" s="20"/>
      <c r="L33" s="22"/>
      <c r="M33" s="33">
        <f t="shared" si="0"/>
        <v>0</v>
      </c>
      <c r="N33" s="21">
        <f t="shared" si="1"/>
        <v>0</v>
      </c>
      <c r="V33" s="35">
        <f t="shared" si="2"/>
        <v>0</v>
      </c>
    </row>
    <row r="34" spans="1:22" ht="15" customHeight="1" x14ac:dyDescent="0.25">
      <c r="A34" s="18"/>
      <c r="B34" s="19"/>
      <c r="C34" s="18"/>
      <c r="D34" s="18"/>
      <c r="E34" s="18"/>
      <c r="F34" s="18"/>
      <c r="G34" s="18"/>
      <c r="H34" s="18"/>
      <c r="I34" s="18"/>
      <c r="J34" s="89"/>
      <c r="K34" s="20"/>
      <c r="L34" s="22"/>
      <c r="M34" s="33">
        <f t="shared" si="0"/>
        <v>0</v>
      </c>
      <c r="N34" s="21">
        <f t="shared" si="1"/>
        <v>0</v>
      </c>
      <c r="V34" s="35">
        <f t="shared" si="2"/>
        <v>0</v>
      </c>
    </row>
    <row r="35" spans="1:22" ht="15" customHeight="1" x14ac:dyDescent="0.25">
      <c r="A35" s="18"/>
      <c r="B35" s="19"/>
      <c r="C35" s="18"/>
      <c r="D35" s="18"/>
      <c r="E35" s="18"/>
      <c r="F35" s="18"/>
      <c r="G35" s="18"/>
      <c r="H35" s="18"/>
      <c r="I35" s="18"/>
      <c r="J35" s="89"/>
      <c r="K35" s="20"/>
      <c r="L35" s="22"/>
      <c r="M35" s="33">
        <f t="shared" si="0"/>
        <v>0</v>
      </c>
      <c r="N35" s="21">
        <f t="shared" si="1"/>
        <v>0</v>
      </c>
      <c r="V35" s="35">
        <f t="shared" si="2"/>
        <v>0</v>
      </c>
    </row>
    <row r="36" spans="1:22" ht="15" customHeight="1" x14ac:dyDescent="0.25">
      <c r="A36" s="18"/>
      <c r="B36" s="19"/>
      <c r="C36" s="18"/>
      <c r="D36" s="18"/>
      <c r="E36" s="18"/>
      <c r="F36" s="18"/>
      <c r="G36" s="18"/>
      <c r="H36" s="18"/>
      <c r="I36" s="18"/>
      <c r="J36" s="89"/>
      <c r="K36" s="20"/>
      <c r="L36" s="22"/>
      <c r="M36" s="33">
        <f t="shared" si="0"/>
        <v>0</v>
      </c>
      <c r="N36" s="21">
        <f t="shared" si="1"/>
        <v>0</v>
      </c>
      <c r="V36" s="35">
        <f t="shared" si="2"/>
        <v>0</v>
      </c>
    </row>
    <row r="37" spans="1:22" ht="15" customHeight="1" x14ac:dyDescent="0.25">
      <c r="A37" s="18"/>
      <c r="B37" s="19"/>
      <c r="C37" s="18"/>
      <c r="D37" s="18"/>
      <c r="E37" s="18"/>
      <c r="F37" s="18"/>
      <c r="G37" s="18"/>
      <c r="H37" s="18"/>
      <c r="I37" s="18"/>
      <c r="J37" s="89"/>
      <c r="K37" s="20"/>
      <c r="L37" s="22"/>
      <c r="M37" s="33">
        <f t="shared" si="0"/>
        <v>0</v>
      </c>
      <c r="N37" s="21">
        <f t="shared" si="1"/>
        <v>0</v>
      </c>
      <c r="V37" s="35">
        <f t="shared" si="2"/>
        <v>0</v>
      </c>
    </row>
    <row r="38" spans="1:22" ht="15" customHeight="1" x14ac:dyDescent="0.25">
      <c r="A38" s="18"/>
      <c r="B38" s="19"/>
      <c r="C38" s="18"/>
      <c r="D38" s="18"/>
      <c r="E38" s="18"/>
      <c r="F38" s="18"/>
      <c r="G38" s="18"/>
      <c r="H38" s="18"/>
      <c r="I38" s="18"/>
      <c r="J38" s="89"/>
      <c r="K38" s="20"/>
      <c r="L38" s="22"/>
      <c r="M38" s="33">
        <f t="shared" si="0"/>
        <v>0</v>
      </c>
      <c r="N38" s="21">
        <f t="shared" si="1"/>
        <v>0</v>
      </c>
      <c r="V38" s="35">
        <f t="shared" si="2"/>
        <v>0</v>
      </c>
    </row>
    <row r="39" spans="1:22" ht="15" customHeight="1" x14ac:dyDescent="0.25">
      <c r="A39" s="18"/>
      <c r="B39" s="19"/>
      <c r="C39" s="18"/>
      <c r="D39" s="18"/>
      <c r="E39" s="18"/>
      <c r="F39" s="18"/>
      <c r="G39" s="18"/>
      <c r="H39" s="18"/>
      <c r="I39" s="18"/>
      <c r="J39" s="89"/>
      <c r="K39" s="20"/>
      <c r="L39" s="22"/>
      <c r="M39" s="33">
        <f t="shared" si="0"/>
        <v>0</v>
      </c>
      <c r="N39" s="21">
        <f t="shared" si="1"/>
        <v>0</v>
      </c>
      <c r="V39" s="35">
        <f t="shared" si="2"/>
        <v>0</v>
      </c>
    </row>
    <row r="40" spans="1:22" ht="15" customHeight="1" x14ac:dyDescent="0.25">
      <c r="A40" s="18"/>
      <c r="B40" s="19"/>
      <c r="C40" s="18"/>
      <c r="D40" s="18"/>
      <c r="E40" s="18"/>
      <c r="F40" s="18"/>
      <c r="G40" s="18"/>
      <c r="H40" s="18"/>
      <c r="I40" s="18"/>
      <c r="J40" s="89"/>
      <c r="K40" s="20"/>
      <c r="L40" s="22"/>
      <c r="M40" s="33">
        <f t="shared" si="0"/>
        <v>0</v>
      </c>
      <c r="N40" s="21">
        <f t="shared" si="1"/>
        <v>0</v>
      </c>
      <c r="V40" s="35">
        <f t="shared" si="2"/>
        <v>0</v>
      </c>
    </row>
    <row r="41" spans="1:22" ht="15" customHeight="1" x14ac:dyDescent="0.25">
      <c r="A41" s="18"/>
      <c r="B41" s="19"/>
      <c r="C41" s="18"/>
      <c r="D41" s="18"/>
      <c r="E41" s="18"/>
      <c r="F41" s="18"/>
      <c r="G41" s="18"/>
      <c r="H41" s="18"/>
      <c r="I41" s="18"/>
      <c r="J41" s="89"/>
      <c r="K41" s="20"/>
      <c r="L41" s="22"/>
      <c r="M41" s="33">
        <f t="shared" si="0"/>
        <v>0</v>
      </c>
      <c r="N41" s="21">
        <f t="shared" si="1"/>
        <v>0</v>
      </c>
      <c r="V41" s="35">
        <f t="shared" si="2"/>
        <v>0</v>
      </c>
    </row>
    <row r="42" spans="1:22" ht="15" customHeight="1" x14ac:dyDescent="0.25">
      <c r="A42" s="18"/>
      <c r="B42" s="19"/>
      <c r="C42" s="18"/>
      <c r="D42" s="18"/>
      <c r="E42" s="18"/>
      <c r="F42" s="18"/>
      <c r="G42" s="18"/>
      <c r="H42" s="18"/>
      <c r="I42" s="18"/>
      <c r="J42" s="89"/>
      <c r="K42" s="20"/>
      <c r="L42" s="22"/>
      <c r="M42" s="33">
        <f t="shared" si="0"/>
        <v>0</v>
      </c>
      <c r="N42" s="21">
        <f t="shared" si="1"/>
        <v>0</v>
      </c>
      <c r="V42" s="35">
        <f t="shared" si="2"/>
        <v>0</v>
      </c>
    </row>
    <row r="43" spans="1:22" ht="15" customHeight="1" x14ac:dyDescent="0.25">
      <c r="A43" s="18"/>
      <c r="B43" s="19"/>
      <c r="C43" s="18"/>
      <c r="D43" s="18"/>
      <c r="E43" s="18"/>
      <c r="F43" s="18"/>
      <c r="G43" s="18"/>
      <c r="H43" s="18"/>
      <c r="I43" s="18"/>
      <c r="J43" s="89"/>
      <c r="K43" s="20"/>
      <c r="L43" s="22"/>
      <c r="M43" s="33">
        <f t="shared" si="0"/>
        <v>0</v>
      </c>
      <c r="N43" s="21">
        <f t="shared" si="1"/>
        <v>0</v>
      </c>
      <c r="V43" s="35">
        <f t="shared" si="2"/>
        <v>0</v>
      </c>
    </row>
    <row r="44" spans="1:22" ht="15" customHeight="1" x14ac:dyDescent="0.25">
      <c r="A44" s="18"/>
      <c r="B44" s="19"/>
      <c r="C44" s="18"/>
      <c r="D44" s="18"/>
      <c r="E44" s="18"/>
      <c r="F44" s="18"/>
      <c r="G44" s="18"/>
      <c r="H44" s="18"/>
      <c r="I44" s="18"/>
      <c r="J44" s="89"/>
      <c r="K44" s="20"/>
      <c r="L44" s="22"/>
      <c r="M44" s="33">
        <f t="shared" si="0"/>
        <v>0</v>
      </c>
      <c r="N44" s="21">
        <f t="shared" si="1"/>
        <v>0</v>
      </c>
      <c r="V44" s="35">
        <f t="shared" si="2"/>
        <v>0</v>
      </c>
    </row>
    <row r="45" spans="1:22" ht="15" customHeight="1" x14ac:dyDescent="0.25">
      <c r="A45" s="18"/>
      <c r="B45" s="19"/>
      <c r="C45" s="18"/>
      <c r="D45" s="18"/>
      <c r="E45" s="18"/>
      <c r="F45" s="18"/>
      <c r="G45" s="18"/>
      <c r="H45" s="18"/>
      <c r="I45" s="18"/>
      <c r="J45" s="89"/>
      <c r="K45" s="20"/>
      <c r="L45" s="22"/>
      <c r="M45" s="33">
        <f t="shared" si="0"/>
        <v>0</v>
      </c>
      <c r="N45" s="21">
        <f t="shared" si="1"/>
        <v>0</v>
      </c>
      <c r="V45" s="35">
        <f t="shared" si="2"/>
        <v>0</v>
      </c>
    </row>
    <row r="46" spans="1:22" ht="15" customHeight="1" x14ac:dyDescent="0.25">
      <c r="A46" s="18"/>
      <c r="B46" s="19"/>
      <c r="C46" s="18"/>
      <c r="D46" s="18"/>
      <c r="E46" s="18"/>
      <c r="F46" s="18"/>
      <c r="G46" s="18"/>
      <c r="H46" s="18"/>
      <c r="I46" s="18"/>
      <c r="J46" s="89"/>
      <c r="K46" s="20"/>
      <c r="L46" s="22"/>
      <c r="M46" s="33">
        <f t="shared" si="0"/>
        <v>0</v>
      </c>
      <c r="N46" s="21">
        <f t="shared" si="1"/>
        <v>0</v>
      </c>
      <c r="V46" s="35">
        <f t="shared" si="2"/>
        <v>0</v>
      </c>
    </row>
    <row r="47" spans="1:22" ht="15" customHeight="1" x14ac:dyDescent="0.25">
      <c r="A47" s="18"/>
      <c r="B47" s="19"/>
      <c r="C47" s="18"/>
      <c r="D47" s="18"/>
      <c r="E47" s="18"/>
      <c r="F47" s="18"/>
      <c r="G47" s="18"/>
      <c r="H47" s="18"/>
      <c r="I47" s="18"/>
      <c r="J47" s="89"/>
      <c r="K47" s="20"/>
      <c r="L47" s="22"/>
      <c r="M47" s="33">
        <f t="shared" si="0"/>
        <v>0</v>
      </c>
      <c r="N47" s="21">
        <f t="shared" si="1"/>
        <v>0</v>
      </c>
      <c r="V47" s="35">
        <f t="shared" si="2"/>
        <v>0</v>
      </c>
    </row>
    <row r="48" spans="1:22" ht="15" customHeight="1" x14ac:dyDescent="0.25">
      <c r="A48" s="18"/>
      <c r="B48" s="19"/>
      <c r="C48" s="18"/>
      <c r="D48" s="18"/>
      <c r="E48" s="18"/>
      <c r="F48" s="18"/>
      <c r="G48" s="18"/>
      <c r="H48" s="18"/>
      <c r="I48" s="18"/>
      <c r="J48" s="89"/>
      <c r="K48" s="20"/>
      <c r="L48" s="22"/>
      <c r="M48" s="33">
        <f t="shared" si="0"/>
        <v>0</v>
      </c>
      <c r="N48" s="21">
        <f t="shared" si="1"/>
        <v>0</v>
      </c>
      <c r="V48" s="35">
        <f t="shared" si="2"/>
        <v>0</v>
      </c>
    </row>
    <row r="49" spans="1:22" ht="15" customHeight="1" x14ac:dyDescent="0.25">
      <c r="A49" s="18"/>
      <c r="B49" s="19"/>
      <c r="C49" s="18"/>
      <c r="D49" s="18"/>
      <c r="E49" s="18"/>
      <c r="F49" s="18"/>
      <c r="G49" s="18"/>
      <c r="H49" s="18"/>
      <c r="I49" s="18"/>
      <c r="J49" s="89"/>
      <c r="K49" s="20"/>
      <c r="L49" s="22"/>
      <c r="M49" s="33">
        <f t="shared" si="0"/>
        <v>0</v>
      </c>
      <c r="N49" s="21">
        <f t="shared" si="1"/>
        <v>0</v>
      </c>
      <c r="V49" s="35">
        <f t="shared" si="2"/>
        <v>0</v>
      </c>
    </row>
    <row r="50" spans="1:22" ht="15" customHeight="1" x14ac:dyDescent="0.25">
      <c r="A50" s="18"/>
      <c r="B50" s="19"/>
      <c r="C50" s="18"/>
      <c r="D50" s="18"/>
      <c r="E50" s="18"/>
      <c r="F50" s="18"/>
      <c r="G50" s="18"/>
      <c r="H50" s="18"/>
      <c r="I50" s="18"/>
      <c r="J50" s="89"/>
      <c r="K50" s="20"/>
      <c r="L50" s="22"/>
      <c r="M50" s="33">
        <f t="shared" si="0"/>
        <v>0</v>
      </c>
      <c r="N50" s="21">
        <f t="shared" si="1"/>
        <v>0</v>
      </c>
      <c r="V50" s="35">
        <f t="shared" si="2"/>
        <v>0</v>
      </c>
    </row>
    <row r="51" spans="1:22" ht="15" customHeight="1" x14ac:dyDescent="0.25">
      <c r="A51" s="18"/>
      <c r="B51" s="19"/>
      <c r="C51" s="18"/>
      <c r="D51" s="18"/>
      <c r="E51" s="18"/>
      <c r="F51" s="18"/>
      <c r="G51" s="18"/>
      <c r="H51" s="18"/>
      <c r="I51" s="18"/>
      <c r="J51" s="89"/>
      <c r="K51" s="20"/>
      <c r="L51" s="22"/>
      <c r="M51" s="33">
        <f t="shared" si="0"/>
        <v>0</v>
      </c>
      <c r="N51" s="21">
        <f t="shared" si="1"/>
        <v>0</v>
      </c>
      <c r="V51" s="35">
        <f t="shared" si="2"/>
        <v>0</v>
      </c>
    </row>
    <row r="52" spans="1:22" ht="15" customHeight="1" x14ac:dyDescent="0.25">
      <c r="A52" s="18"/>
      <c r="B52" s="19"/>
      <c r="C52" s="18"/>
      <c r="D52" s="18"/>
      <c r="E52" s="18"/>
      <c r="F52" s="18"/>
      <c r="G52" s="18"/>
      <c r="H52" s="18"/>
      <c r="I52" s="18"/>
      <c r="J52" s="89"/>
      <c r="K52" s="20"/>
      <c r="L52" s="22"/>
      <c r="M52" s="33">
        <f t="shared" si="0"/>
        <v>0</v>
      </c>
      <c r="N52" s="21">
        <f t="shared" si="1"/>
        <v>0</v>
      </c>
      <c r="V52" s="35">
        <f t="shared" si="2"/>
        <v>0</v>
      </c>
    </row>
    <row r="53" spans="1:22" ht="15" customHeight="1" x14ac:dyDescent="0.25">
      <c r="A53" s="18"/>
      <c r="B53" s="19"/>
      <c r="C53" s="18"/>
      <c r="D53" s="18"/>
      <c r="E53" s="18"/>
      <c r="F53" s="18"/>
      <c r="G53" s="18"/>
      <c r="H53" s="18"/>
      <c r="I53" s="18"/>
      <c r="J53" s="89"/>
      <c r="K53" s="20"/>
      <c r="L53" s="22"/>
      <c r="M53" s="33">
        <f t="shared" si="0"/>
        <v>0</v>
      </c>
      <c r="N53" s="21">
        <f t="shared" si="1"/>
        <v>0</v>
      </c>
      <c r="V53" s="35">
        <f t="shared" si="2"/>
        <v>0</v>
      </c>
    </row>
    <row r="54" spans="1:22" ht="15" customHeight="1" x14ac:dyDescent="0.25">
      <c r="A54" s="18"/>
      <c r="B54" s="19"/>
      <c r="C54" s="18"/>
      <c r="D54" s="18"/>
      <c r="E54" s="18"/>
      <c r="F54" s="18"/>
      <c r="G54" s="18"/>
      <c r="H54" s="18"/>
      <c r="I54" s="18"/>
      <c r="J54" s="89"/>
      <c r="K54" s="20"/>
      <c r="L54" s="22"/>
      <c r="M54" s="33">
        <f t="shared" si="0"/>
        <v>0</v>
      </c>
      <c r="N54" s="21">
        <f t="shared" si="1"/>
        <v>0</v>
      </c>
      <c r="V54" s="35">
        <f t="shared" si="2"/>
        <v>0</v>
      </c>
    </row>
    <row r="55" spans="1:22" ht="15" customHeight="1" x14ac:dyDescent="0.25">
      <c r="A55" s="18"/>
      <c r="B55" s="19"/>
      <c r="C55" s="18"/>
      <c r="D55" s="18"/>
      <c r="E55" s="18"/>
      <c r="F55" s="18"/>
      <c r="G55" s="18"/>
      <c r="H55" s="18"/>
      <c r="I55" s="18"/>
      <c r="J55" s="89"/>
      <c r="K55" s="20"/>
      <c r="L55" s="22"/>
      <c r="M55" s="33">
        <f t="shared" si="0"/>
        <v>0</v>
      </c>
      <c r="N55" s="21">
        <f t="shared" si="1"/>
        <v>0</v>
      </c>
      <c r="V55" s="35">
        <f t="shared" si="2"/>
        <v>0</v>
      </c>
    </row>
    <row r="56" spans="1:22" ht="15" customHeight="1" x14ac:dyDescent="0.25">
      <c r="A56" s="18"/>
      <c r="B56" s="19"/>
      <c r="C56" s="18"/>
      <c r="D56" s="18"/>
      <c r="E56" s="18"/>
      <c r="F56" s="18"/>
      <c r="G56" s="18"/>
      <c r="H56" s="18"/>
      <c r="I56" s="18"/>
      <c r="J56" s="89"/>
      <c r="K56" s="20"/>
      <c r="L56" s="22"/>
      <c r="M56" s="33">
        <f t="shared" si="0"/>
        <v>0</v>
      </c>
      <c r="N56" s="21">
        <f t="shared" si="1"/>
        <v>0</v>
      </c>
      <c r="V56" s="35">
        <f t="shared" si="2"/>
        <v>0</v>
      </c>
    </row>
    <row r="57" spans="1:22" ht="15" customHeight="1" x14ac:dyDescent="0.25">
      <c r="A57" s="18"/>
      <c r="B57" s="19"/>
      <c r="C57" s="18"/>
      <c r="D57" s="18"/>
      <c r="E57" s="18"/>
      <c r="F57" s="18"/>
      <c r="G57" s="18"/>
      <c r="H57" s="18"/>
      <c r="I57" s="18"/>
      <c r="J57" s="89"/>
      <c r="K57" s="20"/>
      <c r="L57" s="22"/>
      <c r="M57" s="33">
        <f t="shared" si="0"/>
        <v>0</v>
      </c>
      <c r="N57" s="21">
        <f t="shared" si="1"/>
        <v>0</v>
      </c>
      <c r="V57" s="35">
        <f t="shared" si="2"/>
        <v>0</v>
      </c>
    </row>
    <row r="58" spans="1:22" ht="15" customHeight="1" x14ac:dyDescent="0.25">
      <c r="A58" s="18"/>
      <c r="B58" s="19"/>
      <c r="C58" s="18"/>
      <c r="D58" s="18"/>
      <c r="E58" s="18"/>
      <c r="F58" s="18"/>
      <c r="G58" s="18"/>
      <c r="H58" s="18"/>
      <c r="I58" s="18"/>
      <c r="J58" s="89"/>
      <c r="K58" s="20"/>
      <c r="L58" s="22"/>
      <c r="M58" s="33">
        <f t="shared" si="0"/>
        <v>0</v>
      </c>
      <c r="N58" s="21">
        <f t="shared" si="1"/>
        <v>0</v>
      </c>
      <c r="V58" s="35">
        <f t="shared" si="2"/>
        <v>0</v>
      </c>
    </row>
    <row r="59" spans="1:22" ht="15" customHeight="1" x14ac:dyDescent="0.25">
      <c r="A59" s="18"/>
      <c r="B59" s="19"/>
      <c r="C59" s="18"/>
      <c r="D59" s="18"/>
      <c r="E59" s="18"/>
      <c r="F59" s="18"/>
      <c r="G59" s="18"/>
      <c r="H59" s="18"/>
      <c r="I59" s="18"/>
      <c r="J59" s="89"/>
      <c r="K59" s="20"/>
      <c r="L59" s="22"/>
      <c r="M59" s="33">
        <f t="shared" si="0"/>
        <v>0</v>
      </c>
      <c r="N59" s="21">
        <f t="shared" si="1"/>
        <v>0</v>
      </c>
      <c r="V59" s="35">
        <f t="shared" si="2"/>
        <v>0</v>
      </c>
    </row>
    <row r="60" spans="1:22" ht="15" customHeight="1" x14ac:dyDescent="0.25">
      <c r="A60" s="18"/>
      <c r="B60" s="19"/>
      <c r="C60" s="18"/>
      <c r="D60" s="18"/>
      <c r="E60" s="18"/>
      <c r="F60" s="18"/>
      <c r="G60" s="18"/>
      <c r="H60" s="18"/>
      <c r="I60" s="18"/>
      <c r="J60" s="89"/>
      <c r="K60" s="20"/>
      <c r="L60" s="22"/>
      <c r="M60" s="33">
        <f t="shared" si="0"/>
        <v>0</v>
      </c>
      <c r="N60" s="21">
        <f t="shared" si="1"/>
        <v>0</v>
      </c>
      <c r="V60" s="35">
        <f t="shared" si="2"/>
        <v>0</v>
      </c>
    </row>
    <row r="61" spans="1:22" ht="15" customHeight="1" x14ac:dyDescent="0.25">
      <c r="A61" s="18"/>
      <c r="B61" s="19"/>
      <c r="C61" s="18"/>
      <c r="D61" s="18"/>
      <c r="E61" s="18"/>
      <c r="F61" s="18"/>
      <c r="G61" s="18"/>
      <c r="H61" s="18"/>
      <c r="I61" s="18"/>
      <c r="J61" s="89"/>
      <c r="K61" s="20"/>
      <c r="L61" s="22"/>
      <c r="M61" s="33">
        <f t="shared" si="0"/>
        <v>0</v>
      </c>
      <c r="N61" s="21">
        <f t="shared" si="1"/>
        <v>0</v>
      </c>
      <c r="V61" s="35">
        <f t="shared" si="2"/>
        <v>0</v>
      </c>
    </row>
    <row r="62" spans="1:22" ht="15" customHeight="1" x14ac:dyDescent="0.25">
      <c r="A62" s="18"/>
      <c r="B62" s="19"/>
      <c r="C62" s="18"/>
      <c r="D62" s="18"/>
      <c r="E62" s="18"/>
      <c r="F62" s="18"/>
      <c r="G62" s="18"/>
      <c r="H62" s="18"/>
      <c r="I62" s="18"/>
      <c r="J62" s="89"/>
      <c r="K62" s="20"/>
      <c r="L62" s="22"/>
      <c r="M62" s="33">
        <f t="shared" si="0"/>
        <v>0</v>
      </c>
      <c r="N62" s="21">
        <f t="shared" si="1"/>
        <v>0</v>
      </c>
      <c r="V62" s="35">
        <f t="shared" si="2"/>
        <v>0</v>
      </c>
    </row>
    <row r="63" spans="1:22" ht="15" customHeight="1" x14ac:dyDescent="0.25">
      <c r="A63" s="18"/>
      <c r="B63" s="19"/>
      <c r="C63" s="18"/>
      <c r="D63" s="18"/>
      <c r="E63" s="18"/>
      <c r="F63" s="18"/>
      <c r="G63" s="18"/>
      <c r="H63" s="18"/>
      <c r="I63" s="18"/>
      <c r="J63" s="89"/>
      <c r="K63" s="20"/>
      <c r="L63" s="22"/>
      <c r="M63" s="33">
        <f t="shared" si="0"/>
        <v>0</v>
      </c>
      <c r="N63" s="21">
        <f t="shared" si="1"/>
        <v>0</v>
      </c>
      <c r="V63" s="35">
        <f t="shared" si="2"/>
        <v>0</v>
      </c>
    </row>
    <row r="64" spans="1:22" ht="15" customHeight="1" x14ac:dyDescent="0.25">
      <c r="A64" s="18"/>
      <c r="B64" s="19"/>
      <c r="C64" s="18"/>
      <c r="D64" s="18"/>
      <c r="E64" s="18"/>
      <c r="F64" s="18"/>
      <c r="G64" s="18"/>
      <c r="H64" s="18"/>
      <c r="I64" s="18"/>
      <c r="J64" s="89"/>
      <c r="K64" s="20"/>
      <c r="L64" s="22"/>
      <c r="M64" s="33">
        <f t="shared" si="0"/>
        <v>0</v>
      </c>
      <c r="N64" s="21">
        <f t="shared" si="1"/>
        <v>0</v>
      </c>
      <c r="V64" s="35">
        <f t="shared" si="2"/>
        <v>0</v>
      </c>
    </row>
    <row r="65" spans="1:22" ht="15" customHeight="1" x14ac:dyDescent="0.25">
      <c r="A65" s="18"/>
      <c r="B65" s="19"/>
      <c r="C65" s="18"/>
      <c r="D65" s="18"/>
      <c r="E65" s="18"/>
      <c r="F65" s="18"/>
      <c r="G65" s="18"/>
      <c r="H65" s="18"/>
      <c r="I65" s="18"/>
      <c r="J65" s="89"/>
      <c r="K65" s="20"/>
      <c r="L65" s="22"/>
      <c r="M65" s="33">
        <f t="shared" si="0"/>
        <v>0</v>
      </c>
      <c r="N65" s="21">
        <f t="shared" si="1"/>
        <v>0</v>
      </c>
      <c r="V65" s="35">
        <f t="shared" si="2"/>
        <v>0</v>
      </c>
    </row>
    <row r="66" spans="1:22" ht="15" customHeight="1" x14ac:dyDescent="0.25">
      <c r="A66" s="18"/>
      <c r="B66" s="19"/>
      <c r="C66" s="18"/>
      <c r="D66" s="18"/>
      <c r="E66" s="18"/>
      <c r="F66" s="18"/>
      <c r="G66" s="18"/>
      <c r="H66" s="18"/>
      <c r="I66" s="18"/>
      <c r="J66" s="89"/>
      <c r="K66" s="20"/>
      <c r="L66" s="22"/>
      <c r="M66" s="33">
        <f t="shared" si="0"/>
        <v>0</v>
      </c>
      <c r="N66" s="21">
        <f t="shared" si="1"/>
        <v>0</v>
      </c>
      <c r="V66" s="35">
        <f t="shared" si="2"/>
        <v>0</v>
      </c>
    </row>
    <row r="67" spans="1:22" ht="15" customHeight="1" x14ac:dyDescent="0.25">
      <c r="A67" s="18"/>
      <c r="B67" s="19"/>
      <c r="C67" s="18"/>
      <c r="D67" s="18"/>
      <c r="E67" s="18"/>
      <c r="F67" s="18"/>
      <c r="G67" s="18"/>
      <c r="H67" s="18"/>
      <c r="I67" s="18"/>
      <c r="J67" s="89"/>
      <c r="K67" s="20"/>
      <c r="L67" s="22"/>
      <c r="M67" s="33">
        <f t="shared" si="0"/>
        <v>0</v>
      </c>
      <c r="N67" s="21">
        <f t="shared" si="1"/>
        <v>0</v>
      </c>
      <c r="V67" s="35">
        <f t="shared" si="2"/>
        <v>0</v>
      </c>
    </row>
    <row r="68" spans="1:22" ht="15" customHeight="1" x14ac:dyDescent="0.25">
      <c r="A68" s="18"/>
      <c r="B68" s="19"/>
      <c r="C68" s="18"/>
      <c r="D68" s="18"/>
      <c r="E68" s="18"/>
      <c r="F68" s="18"/>
      <c r="G68" s="18"/>
      <c r="H68" s="18"/>
      <c r="I68" s="18"/>
      <c r="J68" s="89"/>
      <c r="K68" s="20"/>
      <c r="L68" s="22"/>
      <c r="M68" s="33">
        <f t="shared" si="0"/>
        <v>0</v>
      </c>
      <c r="N68" s="21">
        <f t="shared" si="1"/>
        <v>0</v>
      </c>
      <c r="V68" s="35">
        <f t="shared" si="2"/>
        <v>0</v>
      </c>
    </row>
    <row r="69" spans="1:22" ht="15" customHeight="1" x14ac:dyDescent="0.25">
      <c r="A69" s="18"/>
      <c r="B69" s="19"/>
      <c r="C69" s="18"/>
      <c r="D69" s="18"/>
      <c r="E69" s="18"/>
      <c r="F69" s="18"/>
      <c r="G69" s="18"/>
      <c r="H69" s="18"/>
      <c r="I69" s="18"/>
      <c r="J69" s="89"/>
      <c r="K69" s="20"/>
      <c r="L69" s="22"/>
      <c r="M69" s="33">
        <f t="shared" si="0"/>
        <v>0</v>
      </c>
      <c r="N69" s="21">
        <f t="shared" si="1"/>
        <v>0</v>
      </c>
      <c r="V69" s="35">
        <f t="shared" si="2"/>
        <v>0</v>
      </c>
    </row>
    <row r="70" spans="1:22" ht="15" customHeight="1" x14ac:dyDescent="0.25">
      <c r="A70" s="18"/>
      <c r="B70" s="19"/>
      <c r="C70" s="18"/>
      <c r="D70" s="18"/>
      <c r="E70" s="18"/>
      <c r="F70" s="18"/>
      <c r="G70" s="18"/>
      <c r="H70" s="18"/>
      <c r="I70" s="18"/>
      <c r="J70" s="89"/>
      <c r="K70" s="20"/>
      <c r="L70" s="22"/>
      <c r="M70" s="33">
        <f t="shared" si="0"/>
        <v>0</v>
      </c>
      <c r="N70" s="21">
        <f t="shared" si="1"/>
        <v>0</v>
      </c>
      <c r="V70" s="35">
        <f t="shared" si="2"/>
        <v>0</v>
      </c>
    </row>
    <row r="71" spans="1:22" ht="15" customHeight="1" x14ac:dyDescent="0.25">
      <c r="A71" s="18"/>
      <c r="B71" s="19"/>
      <c r="C71" s="18"/>
      <c r="D71" s="18"/>
      <c r="E71" s="18"/>
      <c r="F71" s="18"/>
      <c r="G71" s="18"/>
      <c r="H71" s="18"/>
      <c r="I71" s="18"/>
      <c r="J71" s="89"/>
      <c r="K71" s="20"/>
      <c r="L71" s="22"/>
      <c r="M71" s="33">
        <f t="shared" ref="M71:M100" si="3">K71*(1-L71)</f>
        <v>0</v>
      </c>
      <c r="N71" s="21">
        <f t="shared" ref="N71:N100" si="4">J71*M71</f>
        <v>0</v>
      </c>
      <c r="V71" s="35">
        <f t="shared" si="2"/>
        <v>0</v>
      </c>
    </row>
    <row r="72" spans="1:22" ht="15" customHeight="1" x14ac:dyDescent="0.25">
      <c r="A72" s="18"/>
      <c r="B72" s="19"/>
      <c r="C72" s="18"/>
      <c r="D72" s="18"/>
      <c r="E72" s="18"/>
      <c r="F72" s="18"/>
      <c r="G72" s="18"/>
      <c r="H72" s="18"/>
      <c r="I72" s="18"/>
      <c r="J72" s="89"/>
      <c r="K72" s="20"/>
      <c r="L72" s="22"/>
      <c r="M72" s="33">
        <f t="shared" si="3"/>
        <v>0</v>
      </c>
      <c r="N72" s="21">
        <f t="shared" si="4"/>
        <v>0</v>
      </c>
      <c r="V72" s="35">
        <f t="shared" ref="V72:V135" si="5">(K72-M72)*J72</f>
        <v>0</v>
      </c>
    </row>
    <row r="73" spans="1:22" ht="15" customHeight="1" x14ac:dyDescent="0.25">
      <c r="A73" s="18"/>
      <c r="B73" s="19"/>
      <c r="C73" s="18"/>
      <c r="D73" s="18"/>
      <c r="E73" s="18"/>
      <c r="F73" s="18"/>
      <c r="G73" s="18"/>
      <c r="H73" s="18"/>
      <c r="I73" s="18"/>
      <c r="J73" s="89"/>
      <c r="K73" s="20"/>
      <c r="L73" s="22"/>
      <c r="M73" s="33">
        <f t="shared" si="3"/>
        <v>0</v>
      </c>
      <c r="N73" s="21">
        <f t="shared" si="4"/>
        <v>0</v>
      </c>
      <c r="V73" s="35">
        <f t="shared" si="5"/>
        <v>0</v>
      </c>
    </row>
    <row r="74" spans="1:22" ht="15" customHeight="1" x14ac:dyDescent="0.25">
      <c r="A74" s="18"/>
      <c r="B74" s="19"/>
      <c r="C74" s="18"/>
      <c r="D74" s="18"/>
      <c r="E74" s="18"/>
      <c r="F74" s="18"/>
      <c r="G74" s="18"/>
      <c r="H74" s="18"/>
      <c r="I74" s="18"/>
      <c r="J74" s="89"/>
      <c r="K74" s="20"/>
      <c r="L74" s="22"/>
      <c r="M74" s="33">
        <f t="shared" si="3"/>
        <v>0</v>
      </c>
      <c r="N74" s="21">
        <f t="shared" si="4"/>
        <v>0</v>
      </c>
      <c r="V74" s="35">
        <f t="shared" si="5"/>
        <v>0</v>
      </c>
    </row>
    <row r="75" spans="1:22" ht="15" customHeight="1" x14ac:dyDescent="0.25">
      <c r="A75" s="18"/>
      <c r="B75" s="19"/>
      <c r="C75" s="18"/>
      <c r="D75" s="18"/>
      <c r="E75" s="18"/>
      <c r="F75" s="18"/>
      <c r="G75" s="18"/>
      <c r="H75" s="18"/>
      <c r="I75" s="18"/>
      <c r="J75" s="89"/>
      <c r="K75" s="20"/>
      <c r="L75" s="22"/>
      <c r="M75" s="33">
        <f t="shared" si="3"/>
        <v>0</v>
      </c>
      <c r="N75" s="21">
        <f t="shared" si="4"/>
        <v>0</v>
      </c>
      <c r="V75" s="35">
        <f t="shared" si="5"/>
        <v>0</v>
      </c>
    </row>
    <row r="76" spans="1:22" ht="15" customHeight="1" x14ac:dyDescent="0.25">
      <c r="A76" s="18"/>
      <c r="B76" s="19"/>
      <c r="C76" s="18"/>
      <c r="D76" s="18"/>
      <c r="E76" s="18"/>
      <c r="F76" s="18"/>
      <c r="G76" s="18"/>
      <c r="H76" s="18"/>
      <c r="I76" s="18"/>
      <c r="J76" s="89"/>
      <c r="K76" s="20"/>
      <c r="L76" s="22"/>
      <c r="M76" s="33">
        <f t="shared" si="3"/>
        <v>0</v>
      </c>
      <c r="N76" s="21">
        <f t="shared" si="4"/>
        <v>0</v>
      </c>
      <c r="V76" s="35">
        <f t="shared" si="5"/>
        <v>0</v>
      </c>
    </row>
    <row r="77" spans="1:22" ht="15" customHeight="1" x14ac:dyDescent="0.25">
      <c r="A77" s="18"/>
      <c r="B77" s="19"/>
      <c r="C77" s="18"/>
      <c r="D77" s="18"/>
      <c r="E77" s="18"/>
      <c r="F77" s="18"/>
      <c r="G77" s="18"/>
      <c r="H77" s="18"/>
      <c r="I77" s="18"/>
      <c r="J77" s="89"/>
      <c r="K77" s="20"/>
      <c r="L77" s="22"/>
      <c r="M77" s="33">
        <f t="shared" si="3"/>
        <v>0</v>
      </c>
      <c r="N77" s="21">
        <f t="shared" si="4"/>
        <v>0</v>
      </c>
      <c r="V77" s="35">
        <f t="shared" si="5"/>
        <v>0</v>
      </c>
    </row>
    <row r="78" spans="1:22" ht="15" customHeight="1" x14ac:dyDescent="0.25">
      <c r="A78" s="18"/>
      <c r="B78" s="19"/>
      <c r="C78" s="18"/>
      <c r="D78" s="18"/>
      <c r="E78" s="18"/>
      <c r="F78" s="18"/>
      <c r="G78" s="18"/>
      <c r="H78" s="18"/>
      <c r="I78" s="18"/>
      <c r="J78" s="89"/>
      <c r="K78" s="20"/>
      <c r="L78" s="22"/>
      <c r="M78" s="33">
        <f t="shared" si="3"/>
        <v>0</v>
      </c>
      <c r="N78" s="21">
        <f t="shared" si="4"/>
        <v>0</v>
      </c>
      <c r="V78" s="35">
        <f t="shared" si="5"/>
        <v>0</v>
      </c>
    </row>
    <row r="79" spans="1:22" ht="15" customHeight="1" x14ac:dyDescent="0.25">
      <c r="A79" s="18"/>
      <c r="B79" s="19"/>
      <c r="C79" s="18"/>
      <c r="D79" s="18"/>
      <c r="E79" s="18"/>
      <c r="F79" s="18"/>
      <c r="G79" s="18"/>
      <c r="H79" s="18"/>
      <c r="I79" s="18"/>
      <c r="J79" s="89"/>
      <c r="K79" s="20"/>
      <c r="L79" s="22"/>
      <c r="M79" s="33">
        <f t="shared" si="3"/>
        <v>0</v>
      </c>
      <c r="N79" s="21">
        <f t="shared" si="4"/>
        <v>0</v>
      </c>
      <c r="V79" s="35">
        <f t="shared" si="5"/>
        <v>0</v>
      </c>
    </row>
    <row r="80" spans="1:22" ht="15" customHeight="1" x14ac:dyDescent="0.25">
      <c r="A80" s="18"/>
      <c r="B80" s="19"/>
      <c r="C80" s="18"/>
      <c r="D80" s="18"/>
      <c r="E80" s="18"/>
      <c r="F80" s="18"/>
      <c r="G80" s="18"/>
      <c r="H80" s="18"/>
      <c r="I80" s="18"/>
      <c r="J80" s="89"/>
      <c r="K80" s="20"/>
      <c r="L80" s="22"/>
      <c r="M80" s="33">
        <f t="shared" si="3"/>
        <v>0</v>
      </c>
      <c r="N80" s="21">
        <f t="shared" si="4"/>
        <v>0</v>
      </c>
      <c r="V80" s="35">
        <f t="shared" si="5"/>
        <v>0</v>
      </c>
    </row>
    <row r="81" spans="1:22" ht="15" customHeight="1" x14ac:dyDescent="0.25">
      <c r="A81" s="18"/>
      <c r="B81" s="19"/>
      <c r="C81" s="18"/>
      <c r="D81" s="18"/>
      <c r="E81" s="18"/>
      <c r="F81" s="18"/>
      <c r="G81" s="18"/>
      <c r="H81" s="18"/>
      <c r="I81" s="18"/>
      <c r="J81" s="89"/>
      <c r="K81" s="20"/>
      <c r="L81" s="22"/>
      <c r="M81" s="33">
        <f t="shared" si="3"/>
        <v>0</v>
      </c>
      <c r="N81" s="21">
        <f t="shared" si="4"/>
        <v>0</v>
      </c>
      <c r="V81" s="35">
        <f t="shared" si="5"/>
        <v>0</v>
      </c>
    </row>
    <row r="82" spans="1:22" ht="15" customHeight="1" x14ac:dyDescent="0.25">
      <c r="A82" s="18"/>
      <c r="B82" s="19"/>
      <c r="C82" s="18"/>
      <c r="D82" s="18"/>
      <c r="E82" s="18"/>
      <c r="F82" s="18"/>
      <c r="G82" s="18"/>
      <c r="H82" s="18"/>
      <c r="I82" s="18"/>
      <c r="J82" s="89"/>
      <c r="K82" s="20"/>
      <c r="L82" s="22"/>
      <c r="M82" s="33">
        <f t="shared" si="3"/>
        <v>0</v>
      </c>
      <c r="N82" s="21">
        <f t="shared" si="4"/>
        <v>0</v>
      </c>
      <c r="V82" s="35">
        <f t="shared" si="5"/>
        <v>0</v>
      </c>
    </row>
    <row r="83" spans="1:22" ht="15" customHeight="1" x14ac:dyDescent="0.25">
      <c r="A83" s="18"/>
      <c r="B83" s="19"/>
      <c r="C83" s="18"/>
      <c r="D83" s="18"/>
      <c r="E83" s="18"/>
      <c r="F83" s="18"/>
      <c r="G83" s="18"/>
      <c r="H83" s="18"/>
      <c r="I83" s="18"/>
      <c r="J83" s="89"/>
      <c r="K83" s="20"/>
      <c r="L83" s="22"/>
      <c r="M83" s="33">
        <f t="shared" si="3"/>
        <v>0</v>
      </c>
      <c r="N83" s="21">
        <f t="shared" si="4"/>
        <v>0</v>
      </c>
      <c r="V83" s="35">
        <f t="shared" si="5"/>
        <v>0</v>
      </c>
    </row>
    <row r="84" spans="1:22" ht="15" customHeight="1" x14ac:dyDescent="0.25">
      <c r="A84" s="18"/>
      <c r="B84" s="19"/>
      <c r="C84" s="18"/>
      <c r="D84" s="18"/>
      <c r="E84" s="18"/>
      <c r="F84" s="18"/>
      <c r="G84" s="18"/>
      <c r="H84" s="18"/>
      <c r="I84" s="18"/>
      <c r="J84" s="89"/>
      <c r="K84" s="20"/>
      <c r="L84" s="22"/>
      <c r="M84" s="33">
        <f t="shared" si="3"/>
        <v>0</v>
      </c>
      <c r="N84" s="21">
        <f t="shared" si="4"/>
        <v>0</v>
      </c>
      <c r="V84" s="35">
        <f t="shared" si="5"/>
        <v>0</v>
      </c>
    </row>
    <row r="85" spans="1:22" ht="15" customHeight="1" x14ac:dyDescent="0.25">
      <c r="A85" s="18"/>
      <c r="B85" s="19"/>
      <c r="C85" s="18"/>
      <c r="D85" s="18"/>
      <c r="E85" s="18"/>
      <c r="F85" s="18"/>
      <c r="G85" s="18"/>
      <c r="H85" s="18"/>
      <c r="I85" s="18"/>
      <c r="J85" s="89"/>
      <c r="K85" s="20"/>
      <c r="L85" s="22"/>
      <c r="M85" s="33">
        <f t="shared" si="3"/>
        <v>0</v>
      </c>
      <c r="N85" s="21">
        <f t="shared" si="4"/>
        <v>0</v>
      </c>
      <c r="V85" s="35">
        <f t="shared" si="5"/>
        <v>0</v>
      </c>
    </row>
    <row r="86" spans="1:22" ht="15" customHeight="1" x14ac:dyDescent="0.25">
      <c r="A86" s="18"/>
      <c r="B86" s="19"/>
      <c r="C86" s="18"/>
      <c r="D86" s="18"/>
      <c r="E86" s="18"/>
      <c r="F86" s="18"/>
      <c r="G86" s="18"/>
      <c r="H86" s="18"/>
      <c r="I86" s="18"/>
      <c r="J86" s="89"/>
      <c r="K86" s="20"/>
      <c r="L86" s="22"/>
      <c r="M86" s="33">
        <f t="shared" si="3"/>
        <v>0</v>
      </c>
      <c r="N86" s="21">
        <f t="shared" si="4"/>
        <v>0</v>
      </c>
      <c r="V86" s="35">
        <f t="shared" si="5"/>
        <v>0</v>
      </c>
    </row>
    <row r="87" spans="1:22" ht="15" customHeight="1" x14ac:dyDescent="0.25">
      <c r="A87" s="18"/>
      <c r="B87" s="19"/>
      <c r="C87" s="18"/>
      <c r="D87" s="18"/>
      <c r="E87" s="18"/>
      <c r="F87" s="18"/>
      <c r="G87" s="18"/>
      <c r="H87" s="18"/>
      <c r="I87" s="18"/>
      <c r="J87" s="89"/>
      <c r="K87" s="20"/>
      <c r="L87" s="22"/>
      <c r="M87" s="33">
        <f t="shared" si="3"/>
        <v>0</v>
      </c>
      <c r="N87" s="21">
        <f t="shared" si="4"/>
        <v>0</v>
      </c>
      <c r="V87" s="35">
        <f t="shared" si="5"/>
        <v>0</v>
      </c>
    </row>
    <row r="88" spans="1:22" ht="15" customHeight="1" x14ac:dyDescent="0.25">
      <c r="A88" s="18"/>
      <c r="B88" s="19"/>
      <c r="C88" s="18"/>
      <c r="D88" s="18"/>
      <c r="E88" s="18"/>
      <c r="F88" s="18"/>
      <c r="G88" s="18"/>
      <c r="H88" s="18"/>
      <c r="I88" s="18"/>
      <c r="J88" s="89"/>
      <c r="K88" s="20"/>
      <c r="L88" s="22"/>
      <c r="M88" s="33">
        <f t="shared" si="3"/>
        <v>0</v>
      </c>
      <c r="N88" s="21">
        <f t="shared" si="4"/>
        <v>0</v>
      </c>
      <c r="V88" s="35">
        <f t="shared" si="5"/>
        <v>0</v>
      </c>
    </row>
    <row r="89" spans="1:22" ht="15" customHeight="1" x14ac:dyDescent="0.25">
      <c r="A89" s="18"/>
      <c r="B89" s="19"/>
      <c r="C89" s="18"/>
      <c r="D89" s="18"/>
      <c r="E89" s="18"/>
      <c r="F89" s="18"/>
      <c r="G89" s="18"/>
      <c r="H89" s="18"/>
      <c r="I89" s="18"/>
      <c r="J89" s="89"/>
      <c r="K89" s="20"/>
      <c r="L89" s="22"/>
      <c r="M89" s="33">
        <f t="shared" si="3"/>
        <v>0</v>
      </c>
      <c r="N89" s="21">
        <f t="shared" si="4"/>
        <v>0</v>
      </c>
      <c r="V89" s="35">
        <f t="shared" si="5"/>
        <v>0</v>
      </c>
    </row>
    <row r="90" spans="1:22" ht="15" customHeight="1" x14ac:dyDescent="0.25">
      <c r="A90" s="18"/>
      <c r="B90" s="19"/>
      <c r="C90" s="18"/>
      <c r="D90" s="18"/>
      <c r="E90" s="18"/>
      <c r="F90" s="18"/>
      <c r="G90" s="18"/>
      <c r="H90" s="18"/>
      <c r="I90" s="18"/>
      <c r="J90" s="89"/>
      <c r="K90" s="20"/>
      <c r="L90" s="22"/>
      <c r="M90" s="33">
        <f t="shared" si="3"/>
        <v>0</v>
      </c>
      <c r="N90" s="21">
        <f t="shared" si="4"/>
        <v>0</v>
      </c>
      <c r="V90" s="35">
        <f t="shared" si="5"/>
        <v>0</v>
      </c>
    </row>
    <row r="91" spans="1:22" ht="15" customHeight="1" x14ac:dyDescent="0.25">
      <c r="A91" s="18"/>
      <c r="B91" s="19"/>
      <c r="C91" s="18"/>
      <c r="D91" s="18"/>
      <c r="E91" s="18"/>
      <c r="F91" s="18"/>
      <c r="G91" s="18"/>
      <c r="H91" s="18"/>
      <c r="I91" s="18"/>
      <c r="J91" s="89"/>
      <c r="K91" s="20"/>
      <c r="L91" s="22"/>
      <c r="M91" s="33">
        <f t="shared" si="3"/>
        <v>0</v>
      </c>
      <c r="N91" s="21">
        <f t="shared" si="4"/>
        <v>0</v>
      </c>
      <c r="V91" s="35">
        <f t="shared" si="5"/>
        <v>0</v>
      </c>
    </row>
    <row r="92" spans="1:22" ht="15" customHeight="1" x14ac:dyDescent="0.25">
      <c r="A92" s="18"/>
      <c r="B92" s="19"/>
      <c r="C92" s="18"/>
      <c r="D92" s="18"/>
      <c r="E92" s="18"/>
      <c r="F92" s="18"/>
      <c r="G92" s="18"/>
      <c r="H92" s="18"/>
      <c r="I92" s="18"/>
      <c r="J92" s="89"/>
      <c r="K92" s="20"/>
      <c r="L92" s="22"/>
      <c r="M92" s="33">
        <f t="shared" si="3"/>
        <v>0</v>
      </c>
      <c r="N92" s="21">
        <f t="shared" si="4"/>
        <v>0</v>
      </c>
      <c r="V92" s="35">
        <f t="shared" si="5"/>
        <v>0</v>
      </c>
    </row>
    <row r="93" spans="1:22" ht="15" customHeight="1" x14ac:dyDescent="0.25">
      <c r="A93" s="18"/>
      <c r="B93" s="19"/>
      <c r="C93" s="18"/>
      <c r="D93" s="18"/>
      <c r="E93" s="18"/>
      <c r="F93" s="18"/>
      <c r="G93" s="18"/>
      <c r="H93" s="18"/>
      <c r="I93" s="18"/>
      <c r="J93" s="89"/>
      <c r="K93" s="20"/>
      <c r="L93" s="22"/>
      <c r="M93" s="33">
        <f t="shared" si="3"/>
        <v>0</v>
      </c>
      <c r="N93" s="21">
        <f t="shared" si="4"/>
        <v>0</v>
      </c>
      <c r="V93" s="35">
        <f t="shared" si="5"/>
        <v>0</v>
      </c>
    </row>
    <row r="94" spans="1:22" ht="15" customHeight="1" x14ac:dyDescent="0.25">
      <c r="A94" s="18"/>
      <c r="B94" s="19"/>
      <c r="C94" s="18"/>
      <c r="D94" s="18"/>
      <c r="E94" s="18"/>
      <c r="F94" s="18"/>
      <c r="G94" s="18"/>
      <c r="H94" s="18"/>
      <c r="I94" s="18"/>
      <c r="J94" s="89"/>
      <c r="K94" s="20"/>
      <c r="L94" s="22"/>
      <c r="M94" s="33">
        <f t="shared" si="3"/>
        <v>0</v>
      </c>
      <c r="N94" s="21">
        <f t="shared" si="4"/>
        <v>0</v>
      </c>
      <c r="V94" s="35">
        <f t="shared" si="5"/>
        <v>0</v>
      </c>
    </row>
    <row r="95" spans="1:22" ht="15" customHeight="1" x14ac:dyDescent="0.25">
      <c r="A95" s="18"/>
      <c r="B95" s="19"/>
      <c r="C95" s="18"/>
      <c r="D95" s="18"/>
      <c r="E95" s="18"/>
      <c r="F95" s="18"/>
      <c r="G95" s="18"/>
      <c r="H95" s="18"/>
      <c r="I95" s="18"/>
      <c r="J95" s="89"/>
      <c r="K95" s="20"/>
      <c r="L95" s="22"/>
      <c r="M95" s="33">
        <f t="shared" si="3"/>
        <v>0</v>
      </c>
      <c r="N95" s="21">
        <f t="shared" si="4"/>
        <v>0</v>
      </c>
      <c r="V95" s="35">
        <f t="shared" si="5"/>
        <v>0</v>
      </c>
    </row>
    <row r="96" spans="1:22" ht="15" customHeight="1" x14ac:dyDescent="0.25">
      <c r="A96" s="18"/>
      <c r="B96" s="19"/>
      <c r="C96" s="18"/>
      <c r="D96" s="18"/>
      <c r="E96" s="18"/>
      <c r="F96" s="18"/>
      <c r="G96" s="18"/>
      <c r="H96" s="18"/>
      <c r="I96" s="18"/>
      <c r="J96" s="89"/>
      <c r="K96" s="20"/>
      <c r="L96" s="22"/>
      <c r="M96" s="33">
        <f t="shared" si="3"/>
        <v>0</v>
      </c>
      <c r="N96" s="21">
        <f t="shared" si="4"/>
        <v>0</v>
      </c>
      <c r="V96" s="35">
        <f t="shared" si="5"/>
        <v>0</v>
      </c>
    </row>
    <row r="97" spans="1:22" ht="15" customHeight="1" x14ac:dyDescent="0.25">
      <c r="A97" s="18"/>
      <c r="B97" s="19"/>
      <c r="C97" s="18"/>
      <c r="D97" s="18"/>
      <c r="E97" s="18"/>
      <c r="F97" s="18"/>
      <c r="G97" s="18"/>
      <c r="H97" s="18"/>
      <c r="I97" s="18"/>
      <c r="J97" s="89"/>
      <c r="K97" s="20"/>
      <c r="L97" s="22"/>
      <c r="M97" s="33">
        <f t="shared" si="3"/>
        <v>0</v>
      </c>
      <c r="N97" s="21">
        <f t="shared" si="4"/>
        <v>0</v>
      </c>
      <c r="V97" s="35">
        <f t="shared" si="5"/>
        <v>0</v>
      </c>
    </row>
    <row r="98" spans="1:22" ht="15" customHeight="1" x14ac:dyDescent="0.25">
      <c r="A98" s="18"/>
      <c r="B98" s="19"/>
      <c r="C98" s="18"/>
      <c r="D98" s="18"/>
      <c r="E98" s="18"/>
      <c r="F98" s="18"/>
      <c r="G98" s="18"/>
      <c r="H98" s="18"/>
      <c r="I98" s="18"/>
      <c r="J98" s="89"/>
      <c r="K98" s="20"/>
      <c r="L98" s="22"/>
      <c r="M98" s="33">
        <f t="shared" si="3"/>
        <v>0</v>
      </c>
      <c r="N98" s="21">
        <f t="shared" si="4"/>
        <v>0</v>
      </c>
      <c r="V98" s="35">
        <f t="shared" si="5"/>
        <v>0</v>
      </c>
    </row>
    <row r="99" spans="1:22" ht="15" customHeight="1" x14ac:dyDescent="0.25">
      <c r="A99" s="18"/>
      <c r="B99" s="19"/>
      <c r="C99" s="18"/>
      <c r="D99" s="18"/>
      <c r="E99" s="18"/>
      <c r="F99" s="18"/>
      <c r="G99" s="18"/>
      <c r="H99" s="18"/>
      <c r="I99" s="18"/>
      <c r="J99" s="89"/>
      <c r="K99" s="20"/>
      <c r="L99" s="22"/>
      <c r="M99" s="33">
        <f t="shared" si="3"/>
        <v>0</v>
      </c>
      <c r="N99" s="21">
        <f t="shared" si="4"/>
        <v>0</v>
      </c>
      <c r="V99" s="35">
        <f t="shared" si="5"/>
        <v>0</v>
      </c>
    </row>
    <row r="100" spans="1:22" ht="15" customHeight="1" x14ac:dyDescent="0.25">
      <c r="A100" s="18"/>
      <c r="B100" s="19"/>
      <c r="C100" s="18"/>
      <c r="D100" s="18"/>
      <c r="E100" s="18"/>
      <c r="F100" s="18"/>
      <c r="G100" s="18"/>
      <c r="H100" s="18"/>
      <c r="I100" s="18"/>
      <c r="J100" s="89"/>
      <c r="K100" s="20"/>
      <c r="L100" s="22"/>
      <c r="M100" s="33">
        <f t="shared" si="3"/>
        <v>0</v>
      </c>
      <c r="N100" s="21">
        <f t="shared" si="4"/>
        <v>0</v>
      </c>
      <c r="V100" s="35">
        <f t="shared" si="5"/>
        <v>0</v>
      </c>
    </row>
    <row r="101" spans="1:22" ht="15" customHeight="1" x14ac:dyDescent="0.25">
      <c r="V101" s="35">
        <f t="shared" si="5"/>
        <v>0</v>
      </c>
    </row>
    <row r="102" spans="1:22" ht="15" customHeight="1" x14ac:dyDescent="0.25">
      <c r="V102" s="35">
        <f t="shared" si="5"/>
        <v>0</v>
      </c>
    </row>
    <row r="103" spans="1:22" ht="15" customHeight="1" x14ac:dyDescent="0.25">
      <c r="V103" s="35">
        <f t="shared" si="5"/>
        <v>0</v>
      </c>
    </row>
    <row r="104" spans="1:22" ht="15" customHeight="1" x14ac:dyDescent="0.25">
      <c r="V104" s="35">
        <f t="shared" si="5"/>
        <v>0</v>
      </c>
    </row>
    <row r="105" spans="1:22" ht="15" customHeight="1" x14ac:dyDescent="0.25">
      <c r="V105" s="35">
        <f t="shared" si="5"/>
        <v>0</v>
      </c>
    </row>
    <row r="106" spans="1:22" ht="15" customHeight="1" x14ac:dyDescent="0.25">
      <c r="V106" s="35">
        <f t="shared" si="5"/>
        <v>0</v>
      </c>
    </row>
    <row r="107" spans="1:22" ht="15" customHeight="1" x14ac:dyDescent="0.25">
      <c r="V107" s="35">
        <f t="shared" si="5"/>
        <v>0</v>
      </c>
    </row>
    <row r="108" spans="1:22" ht="15" customHeight="1" x14ac:dyDescent="0.25">
      <c r="V108" s="35">
        <f t="shared" si="5"/>
        <v>0</v>
      </c>
    </row>
    <row r="109" spans="1:22" ht="15" customHeight="1" x14ac:dyDescent="0.25">
      <c r="V109" s="35">
        <f t="shared" si="5"/>
        <v>0</v>
      </c>
    </row>
    <row r="110" spans="1:22" ht="15" customHeight="1" x14ac:dyDescent="0.25">
      <c r="V110" s="35">
        <f t="shared" si="5"/>
        <v>0</v>
      </c>
    </row>
    <row r="111" spans="1:22" ht="15" customHeight="1" x14ac:dyDescent="0.25">
      <c r="V111" s="35">
        <f t="shared" si="5"/>
        <v>0</v>
      </c>
    </row>
    <row r="112" spans="1:22" ht="15" customHeight="1" x14ac:dyDescent="0.25">
      <c r="V112" s="35">
        <f t="shared" si="5"/>
        <v>0</v>
      </c>
    </row>
    <row r="113" spans="22:22" ht="15" customHeight="1" x14ac:dyDescent="0.25">
      <c r="V113" s="35">
        <f t="shared" si="5"/>
        <v>0</v>
      </c>
    </row>
    <row r="114" spans="22:22" ht="15" customHeight="1" x14ac:dyDescent="0.25">
      <c r="V114" s="35">
        <f t="shared" si="5"/>
        <v>0</v>
      </c>
    </row>
    <row r="115" spans="22:22" ht="15" customHeight="1" x14ac:dyDescent="0.25">
      <c r="V115" s="35">
        <f t="shared" si="5"/>
        <v>0</v>
      </c>
    </row>
    <row r="116" spans="22:22" ht="15" customHeight="1" x14ac:dyDescent="0.25">
      <c r="V116" s="35">
        <f t="shared" si="5"/>
        <v>0</v>
      </c>
    </row>
    <row r="117" spans="22:22" ht="15" customHeight="1" x14ac:dyDescent="0.25">
      <c r="V117" s="35">
        <f t="shared" si="5"/>
        <v>0</v>
      </c>
    </row>
    <row r="118" spans="22:22" ht="15" customHeight="1" x14ac:dyDescent="0.25">
      <c r="V118" s="35">
        <f t="shared" si="5"/>
        <v>0</v>
      </c>
    </row>
    <row r="119" spans="22:22" ht="15" customHeight="1" x14ac:dyDescent="0.25">
      <c r="V119" s="35">
        <f t="shared" si="5"/>
        <v>0</v>
      </c>
    </row>
    <row r="120" spans="22:22" ht="15" customHeight="1" x14ac:dyDescent="0.25">
      <c r="V120" s="35">
        <f t="shared" si="5"/>
        <v>0</v>
      </c>
    </row>
    <row r="121" spans="22:22" ht="15" customHeight="1" x14ac:dyDescent="0.25">
      <c r="V121" s="35">
        <f t="shared" si="5"/>
        <v>0</v>
      </c>
    </row>
    <row r="122" spans="22:22" ht="15" customHeight="1" x14ac:dyDescent="0.25">
      <c r="V122" s="35">
        <f t="shared" si="5"/>
        <v>0</v>
      </c>
    </row>
    <row r="123" spans="22:22" ht="15" customHeight="1" x14ac:dyDescent="0.25">
      <c r="V123" s="35">
        <f t="shared" si="5"/>
        <v>0</v>
      </c>
    </row>
    <row r="124" spans="22:22" ht="15" customHeight="1" x14ac:dyDescent="0.25">
      <c r="V124" s="35">
        <f t="shared" si="5"/>
        <v>0</v>
      </c>
    </row>
    <row r="125" spans="22:22" ht="15" customHeight="1" x14ac:dyDescent="0.25">
      <c r="V125" s="35">
        <f t="shared" si="5"/>
        <v>0</v>
      </c>
    </row>
    <row r="126" spans="22:22" ht="15" customHeight="1" x14ac:dyDescent="0.25">
      <c r="V126" s="35">
        <f t="shared" si="5"/>
        <v>0</v>
      </c>
    </row>
    <row r="127" spans="22:22" ht="15" customHeight="1" x14ac:dyDescent="0.25">
      <c r="V127" s="35">
        <f t="shared" si="5"/>
        <v>0</v>
      </c>
    </row>
    <row r="128" spans="22:22" ht="15" customHeight="1" x14ac:dyDescent="0.25">
      <c r="V128" s="35">
        <f t="shared" si="5"/>
        <v>0</v>
      </c>
    </row>
    <row r="129" spans="22:22" ht="15" customHeight="1" x14ac:dyDescent="0.25">
      <c r="V129" s="35">
        <f t="shared" si="5"/>
        <v>0</v>
      </c>
    </row>
    <row r="130" spans="22:22" ht="15" customHeight="1" x14ac:dyDescent="0.25">
      <c r="V130" s="35">
        <f t="shared" si="5"/>
        <v>0</v>
      </c>
    </row>
    <row r="131" spans="22:22" ht="15" customHeight="1" x14ac:dyDescent="0.25">
      <c r="V131" s="35">
        <f t="shared" si="5"/>
        <v>0</v>
      </c>
    </row>
    <row r="132" spans="22:22" ht="15" customHeight="1" x14ac:dyDescent="0.25">
      <c r="V132" s="35">
        <f t="shared" si="5"/>
        <v>0</v>
      </c>
    </row>
    <row r="133" spans="22:22" ht="15" customHeight="1" x14ac:dyDescent="0.25">
      <c r="V133" s="35">
        <f t="shared" si="5"/>
        <v>0</v>
      </c>
    </row>
    <row r="134" spans="22:22" ht="15" customHeight="1" x14ac:dyDescent="0.25">
      <c r="V134" s="35">
        <f t="shared" si="5"/>
        <v>0</v>
      </c>
    </row>
    <row r="135" spans="22:22" ht="15" customHeight="1" x14ac:dyDescent="0.25">
      <c r="V135" s="35">
        <f t="shared" si="5"/>
        <v>0</v>
      </c>
    </row>
    <row r="136" spans="22:22" ht="15" customHeight="1" x14ac:dyDescent="0.25">
      <c r="V136" s="35">
        <f t="shared" ref="V136:V199" si="6">(K136-M136)*J136</f>
        <v>0</v>
      </c>
    </row>
    <row r="137" spans="22:22" ht="15" customHeight="1" x14ac:dyDescent="0.25">
      <c r="V137" s="35">
        <f t="shared" si="6"/>
        <v>0</v>
      </c>
    </row>
    <row r="138" spans="22:22" ht="15" customHeight="1" x14ac:dyDescent="0.25">
      <c r="V138" s="35">
        <f t="shared" si="6"/>
        <v>0</v>
      </c>
    </row>
    <row r="139" spans="22:22" ht="15" customHeight="1" x14ac:dyDescent="0.25">
      <c r="V139" s="35">
        <f t="shared" si="6"/>
        <v>0</v>
      </c>
    </row>
    <row r="140" spans="22:22" ht="15" customHeight="1" x14ac:dyDescent="0.25">
      <c r="V140" s="35">
        <f t="shared" si="6"/>
        <v>0</v>
      </c>
    </row>
    <row r="141" spans="22:22" ht="15" customHeight="1" x14ac:dyDescent="0.25">
      <c r="V141" s="35">
        <f t="shared" si="6"/>
        <v>0</v>
      </c>
    </row>
    <row r="142" spans="22:22" ht="15" customHeight="1" x14ac:dyDescent="0.25">
      <c r="V142" s="35">
        <f t="shared" si="6"/>
        <v>0</v>
      </c>
    </row>
    <row r="143" spans="22:22" ht="15" customHeight="1" x14ac:dyDescent="0.25">
      <c r="V143" s="35">
        <f t="shared" si="6"/>
        <v>0</v>
      </c>
    </row>
    <row r="144" spans="22:22" ht="15" customHeight="1" x14ac:dyDescent="0.25">
      <c r="V144" s="35">
        <f t="shared" si="6"/>
        <v>0</v>
      </c>
    </row>
    <row r="145" spans="22:22" ht="15" customHeight="1" x14ac:dyDescent="0.25">
      <c r="V145" s="35">
        <f t="shared" si="6"/>
        <v>0</v>
      </c>
    </row>
    <row r="146" spans="22:22" ht="15" customHeight="1" x14ac:dyDescent="0.25">
      <c r="V146" s="35">
        <f t="shared" si="6"/>
        <v>0</v>
      </c>
    </row>
    <row r="147" spans="22:22" ht="15" customHeight="1" x14ac:dyDescent="0.25">
      <c r="V147" s="35">
        <f t="shared" si="6"/>
        <v>0</v>
      </c>
    </row>
    <row r="148" spans="22:22" ht="15" customHeight="1" x14ac:dyDescent="0.25">
      <c r="V148" s="35">
        <f t="shared" si="6"/>
        <v>0</v>
      </c>
    </row>
    <row r="149" spans="22:22" ht="15" customHeight="1" x14ac:dyDescent="0.25">
      <c r="V149" s="35">
        <f t="shared" si="6"/>
        <v>0</v>
      </c>
    </row>
    <row r="150" spans="22:22" ht="15" customHeight="1" x14ac:dyDescent="0.25">
      <c r="V150" s="35">
        <f t="shared" si="6"/>
        <v>0</v>
      </c>
    </row>
    <row r="151" spans="22:22" ht="15" customHeight="1" x14ac:dyDescent="0.25">
      <c r="V151" s="35">
        <f t="shared" si="6"/>
        <v>0</v>
      </c>
    </row>
    <row r="152" spans="22:22" ht="15" customHeight="1" x14ac:dyDescent="0.25">
      <c r="V152" s="35">
        <f t="shared" si="6"/>
        <v>0</v>
      </c>
    </row>
    <row r="153" spans="22:22" ht="15" customHeight="1" x14ac:dyDescent="0.25">
      <c r="V153" s="35">
        <f t="shared" si="6"/>
        <v>0</v>
      </c>
    </row>
    <row r="154" spans="22:22" ht="15" customHeight="1" x14ac:dyDescent="0.25">
      <c r="V154" s="35">
        <f t="shared" si="6"/>
        <v>0</v>
      </c>
    </row>
    <row r="155" spans="22:22" ht="15" customHeight="1" x14ac:dyDescent="0.25">
      <c r="V155" s="35">
        <f t="shared" si="6"/>
        <v>0</v>
      </c>
    </row>
    <row r="156" spans="22:22" ht="15" customHeight="1" x14ac:dyDescent="0.25">
      <c r="V156" s="35">
        <f t="shared" si="6"/>
        <v>0</v>
      </c>
    </row>
    <row r="157" spans="22:22" ht="15" customHeight="1" x14ac:dyDescent="0.25">
      <c r="V157" s="35">
        <f t="shared" si="6"/>
        <v>0</v>
      </c>
    </row>
    <row r="158" spans="22:22" ht="15" customHeight="1" x14ac:dyDescent="0.25">
      <c r="V158" s="35">
        <f t="shared" si="6"/>
        <v>0</v>
      </c>
    </row>
    <row r="159" spans="22:22" ht="15" customHeight="1" x14ac:dyDescent="0.25">
      <c r="V159" s="35">
        <f t="shared" si="6"/>
        <v>0</v>
      </c>
    </row>
    <row r="160" spans="22:22" ht="15" customHeight="1" x14ac:dyDescent="0.25">
      <c r="V160" s="35">
        <f t="shared" si="6"/>
        <v>0</v>
      </c>
    </row>
    <row r="161" spans="22:22" ht="15" customHeight="1" x14ac:dyDescent="0.25">
      <c r="V161" s="35">
        <f t="shared" si="6"/>
        <v>0</v>
      </c>
    </row>
    <row r="162" spans="22:22" ht="15" customHeight="1" x14ac:dyDescent="0.25">
      <c r="V162" s="35">
        <f t="shared" si="6"/>
        <v>0</v>
      </c>
    </row>
    <row r="163" spans="22:22" ht="15" customHeight="1" x14ac:dyDescent="0.25">
      <c r="V163" s="35">
        <f t="shared" si="6"/>
        <v>0</v>
      </c>
    </row>
    <row r="164" spans="22:22" ht="15" customHeight="1" x14ac:dyDescent="0.25">
      <c r="V164" s="35">
        <f t="shared" si="6"/>
        <v>0</v>
      </c>
    </row>
    <row r="165" spans="22:22" ht="15" customHeight="1" x14ac:dyDescent="0.25">
      <c r="V165" s="35">
        <f t="shared" si="6"/>
        <v>0</v>
      </c>
    </row>
    <row r="166" spans="22:22" ht="15" customHeight="1" x14ac:dyDescent="0.25">
      <c r="V166" s="35">
        <f t="shared" si="6"/>
        <v>0</v>
      </c>
    </row>
    <row r="167" spans="22:22" ht="15" customHeight="1" x14ac:dyDescent="0.25">
      <c r="V167" s="35">
        <f t="shared" si="6"/>
        <v>0</v>
      </c>
    </row>
    <row r="168" spans="22:22" ht="15" customHeight="1" x14ac:dyDescent="0.25">
      <c r="V168" s="35">
        <f t="shared" si="6"/>
        <v>0</v>
      </c>
    </row>
    <row r="169" spans="22:22" ht="15" customHeight="1" x14ac:dyDescent="0.25">
      <c r="V169" s="35">
        <f t="shared" si="6"/>
        <v>0</v>
      </c>
    </row>
    <row r="170" spans="22:22" ht="15" customHeight="1" x14ac:dyDescent="0.25">
      <c r="V170" s="35">
        <f t="shared" si="6"/>
        <v>0</v>
      </c>
    </row>
    <row r="171" spans="22:22" ht="15" customHeight="1" x14ac:dyDescent="0.25">
      <c r="V171" s="35">
        <f t="shared" si="6"/>
        <v>0</v>
      </c>
    </row>
    <row r="172" spans="22:22" ht="15" customHeight="1" x14ac:dyDescent="0.25">
      <c r="V172" s="35">
        <f t="shared" si="6"/>
        <v>0</v>
      </c>
    </row>
    <row r="173" spans="22:22" ht="15" customHeight="1" x14ac:dyDescent="0.25">
      <c r="V173" s="35">
        <f t="shared" si="6"/>
        <v>0</v>
      </c>
    </row>
    <row r="174" spans="22:22" ht="15" customHeight="1" x14ac:dyDescent="0.25">
      <c r="V174" s="35">
        <f t="shared" si="6"/>
        <v>0</v>
      </c>
    </row>
    <row r="175" spans="22:22" ht="15" customHeight="1" x14ac:dyDescent="0.25">
      <c r="V175" s="35">
        <f t="shared" si="6"/>
        <v>0</v>
      </c>
    </row>
    <row r="176" spans="22:22" ht="15" customHeight="1" x14ac:dyDescent="0.25">
      <c r="V176" s="35">
        <f t="shared" si="6"/>
        <v>0</v>
      </c>
    </row>
    <row r="177" spans="22:22" ht="15" customHeight="1" x14ac:dyDescent="0.25">
      <c r="V177" s="35">
        <f t="shared" si="6"/>
        <v>0</v>
      </c>
    </row>
    <row r="178" spans="22:22" ht="15" customHeight="1" x14ac:dyDescent="0.25">
      <c r="V178" s="35">
        <f t="shared" si="6"/>
        <v>0</v>
      </c>
    </row>
    <row r="179" spans="22:22" ht="15" customHeight="1" x14ac:dyDescent="0.25">
      <c r="V179" s="35">
        <f t="shared" si="6"/>
        <v>0</v>
      </c>
    </row>
    <row r="180" spans="22:22" ht="15" customHeight="1" x14ac:dyDescent="0.25">
      <c r="V180" s="35">
        <f t="shared" si="6"/>
        <v>0</v>
      </c>
    </row>
    <row r="181" spans="22:22" ht="15" customHeight="1" x14ac:dyDescent="0.25">
      <c r="V181" s="35">
        <f t="shared" si="6"/>
        <v>0</v>
      </c>
    </row>
    <row r="182" spans="22:22" ht="15" customHeight="1" x14ac:dyDescent="0.25">
      <c r="V182" s="35">
        <f t="shared" si="6"/>
        <v>0</v>
      </c>
    </row>
    <row r="183" spans="22:22" ht="15" customHeight="1" x14ac:dyDescent="0.25">
      <c r="V183" s="35">
        <f t="shared" si="6"/>
        <v>0</v>
      </c>
    </row>
    <row r="184" spans="22:22" ht="15" customHeight="1" x14ac:dyDescent="0.25">
      <c r="V184" s="35">
        <f t="shared" si="6"/>
        <v>0</v>
      </c>
    </row>
    <row r="185" spans="22:22" ht="15" customHeight="1" x14ac:dyDescent="0.25">
      <c r="V185" s="35">
        <f t="shared" si="6"/>
        <v>0</v>
      </c>
    </row>
    <row r="186" spans="22:22" ht="15" customHeight="1" x14ac:dyDescent="0.25">
      <c r="V186" s="35">
        <f t="shared" si="6"/>
        <v>0</v>
      </c>
    </row>
    <row r="187" spans="22:22" ht="15" customHeight="1" x14ac:dyDescent="0.25">
      <c r="V187" s="35">
        <f t="shared" si="6"/>
        <v>0</v>
      </c>
    </row>
    <row r="188" spans="22:22" ht="15" customHeight="1" x14ac:dyDescent="0.25">
      <c r="V188" s="35">
        <f t="shared" si="6"/>
        <v>0</v>
      </c>
    </row>
    <row r="189" spans="22:22" ht="15" customHeight="1" x14ac:dyDescent="0.25">
      <c r="V189" s="35">
        <f t="shared" si="6"/>
        <v>0</v>
      </c>
    </row>
    <row r="190" spans="22:22" ht="15" customHeight="1" x14ac:dyDescent="0.25">
      <c r="V190" s="35">
        <f t="shared" si="6"/>
        <v>0</v>
      </c>
    </row>
    <row r="191" spans="22:22" ht="15" customHeight="1" x14ac:dyDescent="0.25">
      <c r="V191" s="35">
        <f t="shared" si="6"/>
        <v>0</v>
      </c>
    </row>
    <row r="192" spans="22:22" ht="15" customHeight="1" x14ac:dyDescent="0.25">
      <c r="V192" s="35">
        <f t="shared" si="6"/>
        <v>0</v>
      </c>
    </row>
    <row r="193" spans="22:22" ht="15" customHeight="1" x14ac:dyDescent="0.25">
      <c r="V193" s="35">
        <f t="shared" si="6"/>
        <v>0</v>
      </c>
    </row>
    <row r="194" spans="22:22" ht="15" customHeight="1" x14ac:dyDescent="0.25">
      <c r="V194" s="35">
        <f t="shared" si="6"/>
        <v>0</v>
      </c>
    </row>
    <row r="195" spans="22:22" ht="15" customHeight="1" x14ac:dyDescent="0.25">
      <c r="V195" s="35">
        <f t="shared" si="6"/>
        <v>0</v>
      </c>
    </row>
    <row r="196" spans="22:22" ht="15" customHeight="1" x14ac:dyDescent="0.25">
      <c r="V196" s="35">
        <f t="shared" si="6"/>
        <v>0</v>
      </c>
    </row>
    <row r="197" spans="22:22" ht="15" customHeight="1" x14ac:dyDescent="0.25">
      <c r="V197" s="35">
        <f t="shared" si="6"/>
        <v>0</v>
      </c>
    </row>
    <row r="198" spans="22:22" ht="15" customHeight="1" x14ac:dyDescent="0.25">
      <c r="V198" s="35">
        <f t="shared" si="6"/>
        <v>0</v>
      </c>
    </row>
    <row r="199" spans="22:22" ht="15" customHeight="1" x14ac:dyDescent="0.25">
      <c r="V199" s="35">
        <f t="shared" si="6"/>
        <v>0</v>
      </c>
    </row>
    <row r="200" spans="22:22" ht="15" customHeight="1" x14ac:dyDescent="0.25">
      <c r="V200" s="35">
        <f t="shared" ref="V200:V263" si="7">(K200-M200)*J200</f>
        <v>0</v>
      </c>
    </row>
    <row r="201" spans="22:22" ht="15" customHeight="1" x14ac:dyDescent="0.25">
      <c r="V201" s="35">
        <f t="shared" si="7"/>
        <v>0</v>
      </c>
    </row>
    <row r="202" spans="22:22" ht="15" customHeight="1" x14ac:dyDescent="0.25">
      <c r="V202" s="35">
        <f t="shared" si="7"/>
        <v>0</v>
      </c>
    </row>
    <row r="203" spans="22:22" ht="15" customHeight="1" x14ac:dyDescent="0.25">
      <c r="V203" s="35">
        <f t="shared" si="7"/>
        <v>0</v>
      </c>
    </row>
    <row r="204" spans="22:22" ht="15" customHeight="1" x14ac:dyDescent="0.25">
      <c r="V204" s="35">
        <f t="shared" si="7"/>
        <v>0</v>
      </c>
    </row>
    <row r="205" spans="22:22" ht="15" customHeight="1" x14ac:dyDescent="0.25">
      <c r="V205" s="35">
        <f t="shared" si="7"/>
        <v>0</v>
      </c>
    </row>
    <row r="206" spans="22:22" ht="15" customHeight="1" x14ac:dyDescent="0.25">
      <c r="V206" s="35">
        <f t="shared" si="7"/>
        <v>0</v>
      </c>
    </row>
    <row r="207" spans="22:22" ht="15" customHeight="1" x14ac:dyDescent="0.25">
      <c r="V207" s="35">
        <f t="shared" si="7"/>
        <v>0</v>
      </c>
    </row>
    <row r="208" spans="22:22" ht="15" customHeight="1" x14ac:dyDescent="0.25">
      <c r="V208" s="35">
        <f t="shared" si="7"/>
        <v>0</v>
      </c>
    </row>
    <row r="209" spans="22:22" ht="15" customHeight="1" x14ac:dyDescent="0.25">
      <c r="V209" s="35">
        <f t="shared" si="7"/>
        <v>0</v>
      </c>
    </row>
    <row r="210" spans="22:22" ht="15" customHeight="1" x14ac:dyDescent="0.25">
      <c r="V210" s="35">
        <f t="shared" si="7"/>
        <v>0</v>
      </c>
    </row>
    <row r="211" spans="22:22" ht="15" customHeight="1" x14ac:dyDescent="0.25">
      <c r="V211" s="35">
        <f t="shared" si="7"/>
        <v>0</v>
      </c>
    </row>
    <row r="212" spans="22:22" ht="15" customHeight="1" x14ac:dyDescent="0.25">
      <c r="V212" s="35">
        <f t="shared" si="7"/>
        <v>0</v>
      </c>
    </row>
    <row r="213" spans="22:22" ht="15" customHeight="1" x14ac:dyDescent="0.25">
      <c r="V213" s="35">
        <f t="shared" si="7"/>
        <v>0</v>
      </c>
    </row>
    <row r="214" spans="22:22" ht="15" customHeight="1" x14ac:dyDescent="0.25">
      <c r="V214" s="35">
        <f t="shared" si="7"/>
        <v>0</v>
      </c>
    </row>
    <row r="215" spans="22:22" ht="15" customHeight="1" x14ac:dyDescent="0.25">
      <c r="V215" s="35">
        <f t="shared" si="7"/>
        <v>0</v>
      </c>
    </row>
    <row r="216" spans="22:22" ht="15" customHeight="1" x14ac:dyDescent="0.25">
      <c r="V216" s="35">
        <f t="shared" si="7"/>
        <v>0</v>
      </c>
    </row>
    <row r="217" spans="22:22" ht="15" customHeight="1" x14ac:dyDescent="0.25">
      <c r="V217" s="35">
        <f t="shared" si="7"/>
        <v>0</v>
      </c>
    </row>
    <row r="218" spans="22:22" ht="15" customHeight="1" x14ac:dyDescent="0.25">
      <c r="V218" s="35">
        <f t="shared" si="7"/>
        <v>0</v>
      </c>
    </row>
    <row r="219" spans="22:22" ht="15" customHeight="1" x14ac:dyDescent="0.25">
      <c r="V219" s="35">
        <f t="shared" si="7"/>
        <v>0</v>
      </c>
    </row>
    <row r="220" spans="22:22" ht="15" customHeight="1" x14ac:dyDescent="0.25">
      <c r="V220" s="35">
        <f t="shared" si="7"/>
        <v>0</v>
      </c>
    </row>
    <row r="221" spans="22:22" ht="15" customHeight="1" x14ac:dyDescent="0.25">
      <c r="V221" s="35">
        <f t="shared" si="7"/>
        <v>0</v>
      </c>
    </row>
    <row r="222" spans="22:22" ht="15" customHeight="1" x14ac:dyDescent="0.25">
      <c r="V222" s="35">
        <f t="shared" si="7"/>
        <v>0</v>
      </c>
    </row>
    <row r="223" spans="22:22" ht="15" customHeight="1" x14ac:dyDescent="0.25">
      <c r="V223" s="35">
        <f t="shared" si="7"/>
        <v>0</v>
      </c>
    </row>
    <row r="224" spans="22:22" ht="15" customHeight="1" x14ac:dyDescent="0.25">
      <c r="V224" s="35">
        <f t="shared" si="7"/>
        <v>0</v>
      </c>
    </row>
    <row r="225" spans="22:22" ht="15" customHeight="1" x14ac:dyDescent="0.25">
      <c r="V225" s="35">
        <f t="shared" si="7"/>
        <v>0</v>
      </c>
    </row>
    <row r="226" spans="22:22" ht="15" customHeight="1" x14ac:dyDescent="0.25">
      <c r="V226" s="35">
        <f t="shared" si="7"/>
        <v>0</v>
      </c>
    </row>
    <row r="227" spans="22:22" ht="15" customHeight="1" x14ac:dyDescent="0.25">
      <c r="V227" s="35">
        <f t="shared" si="7"/>
        <v>0</v>
      </c>
    </row>
    <row r="228" spans="22:22" ht="15" customHeight="1" x14ac:dyDescent="0.25">
      <c r="V228" s="35">
        <f t="shared" si="7"/>
        <v>0</v>
      </c>
    </row>
    <row r="229" spans="22:22" ht="15" customHeight="1" x14ac:dyDescent="0.25">
      <c r="V229" s="35">
        <f t="shared" si="7"/>
        <v>0</v>
      </c>
    </row>
    <row r="230" spans="22:22" ht="15" customHeight="1" x14ac:dyDescent="0.25">
      <c r="V230" s="35">
        <f t="shared" si="7"/>
        <v>0</v>
      </c>
    </row>
    <row r="231" spans="22:22" ht="15" customHeight="1" x14ac:dyDescent="0.25">
      <c r="V231" s="35">
        <f t="shared" si="7"/>
        <v>0</v>
      </c>
    </row>
    <row r="232" spans="22:22" ht="15" customHeight="1" x14ac:dyDescent="0.25">
      <c r="V232" s="35">
        <f t="shared" si="7"/>
        <v>0</v>
      </c>
    </row>
    <row r="233" spans="22:22" ht="15" customHeight="1" x14ac:dyDescent="0.25">
      <c r="V233" s="35">
        <f t="shared" si="7"/>
        <v>0</v>
      </c>
    </row>
    <row r="234" spans="22:22" ht="15" customHeight="1" x14ac:dyDescent="0.25">
      <c r="V234" s="35">
        <f t="shared" si="7"/>
        <v>0</v>
      </c>
    </row>
    <row r="235" spans="22:22" ht="15" customHeight="1" x14ac:dyDescent="0.25">
      <c r="V235" s="35">
        <f t="shared" si="7"/>
        <v>0</v>
      </c>
    </row>
    <row r="236" spans="22:22" ht="15" customHeight="1" x14ac:dyDescent="0.25">
      <c r="V236" s="35">
        <f t="shared" si="7"/>
        <v>0</v>
      </c>
    </row>
    <row r="237" spans="22:22" ht="15" customHeight="1" x14ac:dyDescent="0.25">
      <c r="V237" s="35">
        <f t="shared" si="7"/>
        <v>0</v>
      </c>
    </row>
    <row r="238" spans="22:22" ht="15" customHeight="1" x14ac:dyDescent="0.25">
      <c r="V238" s="35">
        <f t="shared" si="7"/>
        <v>0</v>
      </c>
    </row>
    <row r="239" spans="22:22" ht="15" customHeight="1" x14ac:dyDescent="0.25">
      <c r="V239" s="35">
        <f t="shared" si="7"/>
        <v>0</v>
      </c>
    </row>
    <row r="240" spans="22:22" ht="15" customHeight="1" x14ac:dyDescent="0.25">
      <c r="V240" s="35">
        <f t="shared" si="7"/>
        <v>0</v>
      </c>
    </row>
    <row r="241" spans="22:22" ht="15" customHeight="1" x14ac:dyDescent="0.25">
      <c r="V241" s="35">
        <f t="shared" si="7"/>
        <v>0</v>
      </c>
    </row>
    <row r="242" spans="22:22" ht="15" customHeight="1" x14ac:dyDescent="0.25">
      <c r="V242" s="35">
        <f t="shared" si="7"/>
        <v>0</v>
      </c>
    </row>
    <row r="243" spans="22:22" ht="15" customHeight="1" x14ac:dyDescent="0.25">
      <c r="V243" s="35">
        <f t="shared" si="7"/>
        <v>0</v>
      </c>
    </row>
    <row r="244" spans="22:22" ht="15" customHeight="1" x14ac:dyDescent="0.25">
      <c r="V244" s="35">
        <f t="shared" si="7"/>
        <v>0</v>
      </c>
    </row>
    <row r="245" spans="22:22" ht="15" customHeight="1" x14ac:dyDescent="0.25">
      <c r="V245" s="35">
        <f t="shared" si="7"/>
        <v>0</v>
      </c>
    </row>
    <row r="246" spans="22:22" ht="15" customHeight="1" x14ac:dyDescent="0.25">
      <c r="V246" s="35">
        <f t="shared" si="7"/>
        <v>0</v>
      </c>
    </row>
    <row r="247" spans="22:22" ht="15" customHeight="1" x14ac:dyDescent="0.25">
      <c r="V247" s="35">
        <f t="shared" si="7"/>
        <v>0</v>
      </c>
    </row>
    <row r="248" spans="22:22" ht="15" customHeight="1" x14ac:dyDescent="0.25">
      <c r="V248" s="35">
        <f t="shared" si="7"/>
        <v>0</v>
      </c>
    </row>
    <row r="249" spans="22:22" ht="15" customHeight="1" x14ac:dyDescent="0.25">
      <c r="V249" s="35">
        <f t="shared" si="7"/>
        <v>0</v>
      </c>
    </row>
    <row r="250" spans="22:22" ht="15" customHeight="1" x14ac:dyDescent="0.25">
      <c r="V250" s="35">
        <f t="shared" si="7"/>
        <v>0</v>
      </c>
    </row>
    <row r="251" spans="22:22" ht="15" customHeight="1" x14ac:dyDescent="0.25">
      <c r="V251" s="35">
        <f t="shared" si="7"/>
        <v>0</v>
      </c>
    </row>
    <row r="252" spans="22:22" ht="15" customHeight="1" x14ac:dyDescent="0.25">
      <c r="V252" s="35">
        <f t="shared" si="7"/>
        <v>0</v>
      </c>
    </row>
    <row r="253" spans="22:22" ht="15" customHeight="1" x14ac:dyDescent="0.25">
      <c r="V253" s="35">
        <f t="shared" si="7"/>
        <v>0</v>
      </c>
    </row>
    <row r="254" spans="22:22" ht="15" customHeight="1" x14ac:dyDescent="0.25">
      <c r="V254" s="35">
        <f t="shared" si="7"/>
        <v>0</v>
      </c>
    </row>
    <row r="255" spans="22:22" ht="15" customHeight="1" x14ac:dyDescent="0.25">
      <c r="V255" s="35">
        <f t="shared" si="7"/>
        <v>0</v>
      </c>
    </row>
    <row r="256" spans="22:22" ht="15" customHeight="1" x14ac:dyDescent="0.25">
      <c r="V256" s="35">
        <f t="shared" si="7"/>
        <v>0</v>
      </c>
    </row>
    <row r="257" spans="22:22" ht="15" customHeight="1" x14ac:dyDescent="0.25">
      <c r="V257" s="35">
        <f t="shared" si="7"/>
        <v>0</v>
      </c>
    </row>
    <row r="258" spans="22:22" ht="15" customHeight="1" x14ac:dyDescent="0.25">
      <c r="V258" s="35">
        <f t="shared" si="7"/>
        <v>0</v>
      </c>
    </row>
    <row r="259" spans="22:22" ht="15" customHeight="1" x14ac:dyDescent="0.25">
      <c r="V259" s="35">
        <f t="shared" si="7"/>
        <v>0</v>
      </c>
    </row>
    <row r="260" spans="22:22" ht="15" customHeight="1" x14ac:dyDescent="0.25">
      <c r="V260" s="35">
        <f t="shared" si="7"/>
        <v>0</v>
      </c>
    </row>
    <row r="261" spans="22:22" ht="15" customHeight="1" x14ac:dyDescent="0.25">
      <c r="V261" s="35">
        <f t="shared" si="7"/>
        <v>0</v>
      </c>
    </row>
    <row r="262" spans="22:22" ht="15" customHeight="1" x14ac:dyDescent="0.25">
      <c r="V262" s="35">
        <f t="shared" si="7"/>
        <v>0</v>
      </c>
    </row>
    <row r="263" spans="22:22" ht="15" customHeight="1" x14ac:dyDescent="0.25">
      <c r="V263" s="35">
        <f t="shared" si="7"/>
        <v>0</v>
      </c>
    </row>
    <row r="264" spans="22:22" ht="15" customHeight="1" x14ac:dyDescent="0.25">
      <c r="V264" s="35">
        <f t="shared" ref="V264:V327" si="8">(K264-M264)*J264</f>
        <v>0</v>
      </c>
    </row>
    <row r="265" spans="22:22" ht="15" customHeight="1" x14ac:dyDescent="0.25">
      <c r="V265" s="35">
        <f t="shared" si="8"/>
        <v>0</v>
      </c>
    </row>
    <row r="266" spans="22:22" ht="15" customHeight="1" x14ac:dyDescent="0.25">
      <c r="V266" s="35">
        <f t="shared" si="8"/>
        <v>0</v>
      </c>
    </row>
    <row r="267" spans="22:22" ht="15" customHeight="1" x14ac:dyDescent="0.25">
      <c r="V267" s="35">
        <f t="shared" si="8"/>
        <v>0</v>
      </c>
    </row>
    <row r="268" spans="22:22" ht="15" customHeight="1" x14ac:dyDescent="0.25">
      <c r="V268" s="35">
        <f t="shared" si="8"/>
        <v>0</v>
      </c>
    </row>
    <row r="269" spans="22:22" ht="15" customHeight="1" x14ac:dyDescent="0.25">
      <c r="V269" s="35">
        <f t="shared" si="8"/>
        <v>0</v>
      </c>
    </row>
    <row r="270" spans="22:22" ht="15" customHeight="1" x14ac:dyDescent="0.25">
      <c r="V270" s="35">
        <f t="shared" si="8"/>
        <v>0</v>
      </c>
    </row>
    <row r="271" spans="22:22" ht="15" customHeight="1" x14ac:dyDescent="0.25">
      <c r="V271" s="35">
        <f t="shared" si="8"/>
        <v>0</v>
      </c>
    </row>
    <row r="272" spans="22:22" ht="15" customHeight="1" x14ac:dyDescent="0.25">
      <c r="V272" s="35">
        <f t="shared" si="8"/>
        <v>0</v>
      </c>
    </row>
    <row r="273" spans="22:22" ht="15" customHeight="1" x14ac:dyDescent="0.25">
      <c r="V273" s="35">
        <f t="shared" si="8"/>
        <v>0</v>
      </c>
    </row>
    <row r="274" spans="22:22" ht="15" customHeight="1" x14ac:dyDescent="0.25">
      <c r="V274" s="35">
        <f t="shared" si="8"/>
        <v>0</v>
      </c>
    </row>
    <row r="275" spans="22:22" ht="15" customHeight="1" x14ac:dyDescent="0.25">
      <c r="V275" s="35">
        <f t="shared" si="8"/>
        <v>0</v>
      </c>
    </row>
    <row r="276" spans="22:22" ht="15" customHeight="1" x14ac:dyDescent="0.25">
      <c r="V276" s="35">
        <f t="shared" si="8"/>
        <v>0</v>
      </c>
    </row>
    <row r="277" spans="22:22" ht="15" customHeight="1" x14ac:dyDescent="0.25">
      <c r="V277" s="35">
        <f t="shared" si="8"/>
        <v>0</v>
      </c>
    </row>
    <row r="278" spans="22:22" ht="15" customHeight="1" x14ac:dyDescent="0.25">
      <c r="V278" s="35">
        <f t="shared" si="8"/>
        <v>0</v>
      </c>
    </row>
    <row r="279" spans="22:22" ht="15" customHeight="1" x14ac:dyDescent="0.25">
      <c r="V279" s="35">
        <f t="shared" si="8"/>
        <v>0</v>
      </c>
    </row>
    <row r="280" spans="22:22" ht="15" customHeight="1" x14ac:dyDescent="0.25">
      <c r="V280" s="35">
        <f t="shared" si="8"/>
        <v>0</v>
      </c>
    </row>
    <row r="281" spans="22:22" ht="15" customHeight="1" x14ac:dyDescent="0.25">
      <c r="V281" s="35">
        <f t="shared" si="8"/>
        <v>0</v>
      </c>
    </row>
    <row r="282" spans="22:22" ht="15" customHeight="1" x14ac:dyDescent="0.25">
      <c r="V282" s="35">
        <f t="shared" si="8"/>
        <v>0</v>
      </c>
    </row>
    <row r="283" spans="22:22" ht="15" customHeight="1" x14ac:dyDescent="0.25">
      <c r="V283" s="35">
        <f t="shared" si="8"/>
        <v>0</v>
      </c>
    </row>
    <row r="284" spans="22:22" ht="15" customHeight="1" x14ac:dyDescent="0.25">
      <c r="V284" s="35">
        <f t="shared" si="8"/>
        <v>0</v>
      </c>
    </row>
    <row r="285" spans="22:22" ht="15" customHeight="1" x14ac:dyDescent="0.25">
      <c r="V285" s="35">
        <f t="shared" si="8"/>
        <v>0</v>
      </c>
    </row>
    <row r="286" spans="22:22" ht="15" customHeight="1" x14ac:dyDescent="0.25">
      <c r="V286" s="35">
        <f t="shared" si="8"/>
        <v>0</v>
      </c>
    </row>
    <row r="287" spans="22:22" ht="15" customHeight="1" x14ac:dyDescent="0.25">
      <c r="V287" s="35">
        <f t="shared" si="8"/>
        <v>0</v>
      </c>
    </row>
    <row r="288" spans="22:22" ht="15" customHeight="1" x14ac:dyDescent="0.25">
      <c r="V288" s="35">
        <f t="shared" si="8"/>
        <v>0</v>
      </c>
    </row>
    <row r="289" spans="22:22" ht="15" customHeight="1" x14ac:dyDescent="0.25">
      <c r="V289" s="35">
        <f t="shared" si="8"/>
        <v>0</v>
      </c>
    </row>
    <row r="290" spans="22:22" ht="15" customHeight="1" x14ac:dyDescent="0.25">
      <c r="V290" s="35">
        <f t="shared" si="8"/>
        <v>0</v>
      </c>
    </row>
    <row r="291" spans="22:22" ht="15" customHeight="1" x14ac:dyDescent="0.25">
      <c r="V291" s="35">
        <f t="shared" si="8"/>
        <v>0</v>
      </c>
    </row>
    <row r="292" spans="22:22" ht="15" customHeight="1" x14ac:dyDescent="0.25">
      <c r="V292" s="35">
        <f t="shared" si="8"/>
        <v>0</v>
      </c>
    </row>
    <row r="293" spans="22:22" ht="15" customHeight="1" x14ac:dyDescent="0.25">
      <c r="V293" s="35">
        <f t="shared" si="8"/>
        <v>0</v>
      </c>
    </row>
    <row r="294" spans="22:22" ht="15" customHeight="1" x14ac:dyDescent="0.25">
      <c r="V294" s="35">
        <f t="shared" si="8"/>
        <v>0</v>
      </c>
    </row>
    <row r="295" spans="22:22" ht="15" customHeight="1" x14ac:dyDescent="0.25">
      <c r="V295" s="35">
        <f t="shared" si="8"/>
        <v>0</v>
      </c>
    </row>
    <row r="296" spans="22:22" ht="15" customHeight="1" x14ac:dyDescent="0.25">
      <c r="V296" s="35">
        <f t="shared" si="8"/>
        <v>0</v>
      </c>
    </row>
    <row r="297" spans="22:22" ht="15" customHeight="1" x14ac:dyDescent="0.25">
      <c r="V297" s="35">
        <f t="shared" si="8"/>
        <v>0</v>
      </c>
    </row>
    <row r="298" spans="22:22" ht="15" customHeight="1" x14ac:dyDescent="0.25">
      <c r="V298" s="35">
        <f t="shared" si="8"/>
        <v>0</v>
      </c>
    </row>
    <row r="299" spans="22:22" ht="15" customHeight="1" x14ac:dyDescent="0.25">
      <c r="V299" s="35">
        <f t="shared" si="8"/>
        <v>0</v>
      </c>
    </row>
    <row r="300" spans="22:22" ht="15" customHeight="1" x14ac:dyDescent="0.25">
      <c r="V300" s="35">
        <f t="shared" si="8"/>
        <v>0</v>
      </c>
    </row>
    <row r="301" spans="22:22" ht="15" customHeight="1" x14ac:dyDescent="0.25">
      <c r="V301" s="35">
        <f t="shared" si="8"/>
        <v>0</v>
      </c>
    </row>
    <row r="302" spans="22:22" ht="15" customHeight="1" x14ac:dyDescent="0.25">
      <c r="V302" s="35">
        <f t="shared" si="8"/>
        <v>0</v>
      </c>
    </row>
    <row r="303" spans="22:22" ht="15" customHeight="1" x14ac:dyDescent="0.25">
      <c r="V303" s="35">
        <f t="shared" si="8"/>
        <v>0</v>
      </c>
    </row>
    <row r="304" spans="22:22" ht="15" customHeight="1" x14ac:dyDescent="0.25">
      <c r="V304" s="35">
        <f t="shared" si="8"/>
        <v>0</v>
      </c>
    </row>
    <row r="305" spans="22:22" ht="15" customHeight="1" x14ac:dyDescent="0.25">
      <c r="V305" s="35">
        <f t="shared" si="8"/>
        <v>0</v>
      </c>
    </row>
    <row r="306" spans="22:22" ht="15" customHeight="1" x14ac:dyDescent="0.25">
      <c r="V306" s="35">
        <f t="shared" si="8"/>
        <v>0</v>
      </c>
    </row>
    <row r="307" spans="22:22" ht="15" customHeight="1" x14ac:dyDescent="0.25">
      <c r="V307" s="35">
        <f t="shared" si="8"/>
        <v>0</v>
      </c>
    </row>
    <row r="308" spans="22:22" ht="15" customHeight="1" x14ac:dyDescent="0.25">
      <c r="V308" s="35">
        <f t="shared" si="8"/>
        <v>0</v>
      </c>
    </row>
    <row r="309" spans="22:22" ht="15" customHeight="1" x14ac:dyDescent="0.25">
      <c r="V309" s="35">
        <f t="shared" si="8"/>
        <v>0</v>
      </c>
    </row>
    <row r="310" spans="22:22" ht="15" customHeight="1" x14ac:dyDescent="0.25">
      <c r="V310" s="35">
        <f t="shared" si="8"/>
        <v>0</v>
      </c>
    </row>
    <row r="311" spans="22:22" ht="15" customHeight="1" x14ac:dyDescent="0.25">
      <c r="V311" s="35">
        <f t="shared" si="8"/>
        <v>0</v>
      </c>
    </row>
    <row r="312" spans="22:22" ht="15" customHeight="1" x14ac:dyDescent="0.25">
      <c r="V312" s="35">
        <f t="shared" si="8"/>
        <v>0</v>
      </c>
    </row>
    <row r="313" spans="22:22" ht="15" customHeight="1" x14ac:dyDescent="0.25">
      <c r="V313" s="35">
        <f t="shared" si="8"/>
        <v>0</v>
      </c>
    </row>
    <row r="314" spans="22:22" ht="15" customHeight="1" x14ac:dyDescent="0.25">
      <c r="V314" s="35">
        <f t="shared" si="8"/>
        <v>0</v>
      </c>
    </row>
    <row r="315" spans="22:22" ht="15" customHeight="1" x14ac:dyDescent="0.25">
      <c r="V315" s="35">
        <f t="shared" si="8"/>
        <v>0</v>
      </c>
    </row>
    <row r="316" spans="22:22" ht="15" customHeight="1" x14ac:dyDescent="0.25">
      <c r="V316" s="35">
        <f t="shared" si="8"/>
        <v>0</v>
      </c>
    </row>
    <row r="317" spans="22:22" ht="15" customHeight="1" x14ac:dyDescent="0.25">
      <c r="V317" s="35">
        <f t="shared" si="8"/>
        <v>0</v>
      </c>
    </row>
    <row r="318" spans="22:22" ht="15" customHeight="1" x14ac:dyDescent="0.25">
      <c r="V318" s="35">
        <f t="shared" si="8"/>
        <v>0</v>
      </c>
    </row>
    <row r="319" spans="22:22" ht="15" customHeight="1" x14ac:dyDescent="0.25">
      <c r="V319" s="35">
        <f t="shared" si="8"/>
        <v>0</v>
      </c>
    </row>
    <row r="320" spans="22:22" ht="15" customHeight="1" x14ac:dyDescent="0.25">
      <c r="V320" s="35">
        <f t="shared" si="8"/>
        <v>0</v>
      </c>
    </row>
    <row r="321" spans="22:22" ht="15" customHeight="1" x14ac:dyDescent="0.25">
      <c r="V321" s="35">
        <f t="shared" si="8"/>
        <v>0</v>
      </c>
    </row>
    <row r="322" spans="22:22" ht="15" customHeight="1" x14ac:dyDescent="0.25">
      <c r="V322" s="35">
        <f t="shared" si="8"/>
        <v>0</v>
      </c>
    </row>
    <row r="323" spans="22:22" ht="15" customHeight="1" x14ac:dyDescent="0.25">
      <c r="V323" s="35">
        <f t="shared" si="8"/>
        <v>0</v>
      </c>
    </row>
    <row r="324" spans="22:22" ht="15" customHeight="1" x14ac:dyDescent="0.25">
      <c r="V324" s="35">
        <f t="shared" si="8"/>
        <v>0</v>
      </c>
    </row>
    <row r="325" spans="22:22" ht="15" customHeight="1" x14ac:dyDescent="0.25">
      <c r="V325" s="35">
        <f t="shared" si="8"/>
        <v>0</v>
      </c>
    </row>
    <row r="326" spans="22:22" ht="15" customHeight="1" x14ac:dyDescent="0.25">
      <c r="V326" s="35">
        <f t="shared" si="8"/>
        <v>0</v>
      </c>
    </row>
    <row r="327" spans="22:22" ht="15" customHeight="1" x14ac:dyDescent="0.25">
      <c r="V327" s="35">
        <f t="shared" si="8"/>
        <v>0</v>
      </c>
    </row>
    <row r="328" spans="22:22" ht="15" customHeight="1" x14ac:dyDescent="0.25">
      <c r="V328" s="35">
        <f t="shared" ref="V328:V391" si="9">(K328-M328)*J328</f>
        <v>0</v>
      </c>
    </row>
    <row r="329" spans="22:22" ht="15" customHeight="1" x14ac:dyDescent="0.25">
      <c r="V329" s="35">
        <f t="shared" si="9"/>
        <v>0</v>
      </c>
    </row>
    <row r="330" spans="22:22" ht="15" customHeight="1" x14ac:dyDescent="0.25">
      <c r="V330" s="35">
        <f t="shared" si="9"/>
        <v>0</v>
      </c>
    </row>
    <row r="331" spans="22:22" ht="15" customHeight="1" x14ac:dyDescent="0.25">
      <c r="V331" s="35">
        <f t="shared" si="9"/>
        <v>0</v>
      </c>
    </row>
    <row r="332" spans="22:22" ht="15" customHeight="1" x14ac:dyDescent="0.25">
      <c r="V332" s="35">
        <f t="shared" si="9"/>
        <v>0</v>
      </c>
    </row>
    <row r="333" spans="22:22" ht="15" customHeight="1" x14ac:dyDescent="0.25">
      <c r="V333" s="35">
        <f t="shared" si="9"/>
        <v>0</v>
      </c>
    </row>
    <row r="334" spans="22:22" ht="15" customHeight="1" x14ac:dyDescent="0.25">
      <c r="V334" s="35">
        <f t="shared" si="9"/>
        <v>0</v>
      </c>
    </row>
    <row r="335" spans="22:22" ht="15" customHeight="1" x14ac:dyDescent="0.25">
      <c r="V335" s="35">
        <f t="shared" si="9"/>
        <v>0</v>
      </c>
    </row>
    <row r="336" spans="22:22" ht="15" customHeight="1" x14ac:dyDescent="0.25">
      <c r="V336" s="35">
        <f t="shared" si="9"/>
        <v>0</v>
      </c>
    </row>
    <row r="337" spans="22:22" ht="15" customHeight="1" x14ac:dyDescent="0.25">
      <c r="V337" s="35">
        <f t="shared" si="9"/>
        <v>0</v>
      </c>
    </row>
    <row r="338" spans="22:22" ht="15" customHeight="1" x14ac:dyDescent="0.25">
      <c r="V338" s="35">
        <f t="shared" si="9"/>
        <v>0</v>
      </c>
    </row>
    <row r="339" spans="22:22" ht="15" customHeight="1" x14ac:dyDescent="0.25">
      <c r="V339" s="35">
        <f t="shared" si="9"/>
        <v>0</v>
      </c>
    </row>
    <row r="340" spans="22:22" ht="15" customHeight="1" x14ac:dyDescent="0.25">
      <c r="V340" s="35">
        <f t="shared" si="9"/>
        <v>0</v>
      </c>
    </row>
    <row r="341" spans="22:22" ht="15" customHeight="1" x14ac:dyDescent="0.25">
      <c r="V341" s="35">
        <f t="shared" si="9"/>
        <v>0</v>
      </c>
    </row>
    <row r="342" spans="22:22" ht="15" customHeight="1" x14ac:dyDescent="0.25">
      <c r="V342" s="35">
        <f t="shared" si="9"/>
        <v>0</v>
      </c>
    </row>
    <row r="343" spans="22:22" ht="15" customHeight="1" x14ac:dyDescent="0.25">
      <c r="V343" s="35">
        <f t="shared" si="9"/>
        <v>0</v>
      </c>
    </row>
    <row r="344" spans="22:22" ht="15" customHeight="1" x14ac:dyDescent="0.25">
      <c r="V344" s="35">
        <f t="shared" si="9"/>
        <v>0</v>
      </c>
    </row>
    <row r="345" spans="22:22" ht="15" customHeight="1" x14ac:dyDescent="0.25">
      <c r="V345" s="35">
        <f t="shared" si="9"/>
        <v>0</v>
      </c>
    </row>
    <row r="346" spans="22:22" ht="15" customHeight="1" x14ac:dyDescent="0.25">
      <c r="V346" s="35">
        <f t="shared" si="9"/>
        <v>0</v>
      </c>
    </row>
    <row r="347" spans="22:22" ht="15" customHeight="1" x14ac:dyDescent="0.25">
      <c r="V347" s="35">
        <f t="shared" si="9"/>
        <v>0</v>
      </c>
    </row>
    <row r="348" spans="22:22" ht="15" customHeight="1" x14ac:dyDescent="0.25">
      <c r="V348" s="35">
        <f t="shared" si="9"/>
        <v>0</v>
      </c>
    </row>
    <row r="349" spans="22:22" ht="15" customHeight="1" x14ac:dyDescent="0.25">
      <c r="V349" s="35">
        <f t="shared" si="9"/>
        <v>0</v>
      </c>
    </row>
    <row r="350" spans="22:22" ht="15" customHeight="1" x14ac:dyDescent="0.25">
      <c r="V350" s="35">
        <f t="shared" si="9"/>
        <v>0</v>
      </c>
    </row>
    <row r="351" spans="22:22" ht="15" customHeight="1" x14ac:dyDescent="0.25">
      <c r="V351" s="35">
        <f t="shared" si="9"/>
        <v>0</v>
      </c>
    </row>
    <row r="352" spans="22:22" ht="15" customHeight="1" x14ac:dyDescent="0.25">
      <c r="V352" s="35">
        <f t="shared" si="9"/>
        <v>0</v>
      </c>
    </row>
    <row r="353" spans="22:22" ht="15" customHeight="1" x14ac:dyDescent="0.25">
      <c r="V353" s="35">
        <f t="shared" si="9"/>
        <v>0</v>
      </c>
    </row>
    <row r="354" spans="22:22" ht="15" customHeight="1" x14ac:dyDescent="0.25">
      <c r="V354" s="35">
        <f t="shared" si="9"/>
        <v>0</v>
      </c>
    </row>
    <row r="355" spans="22:22" ht="15" customHeight="1" x14ac:dyDescent="0.25">
      <c r="V355" s="35">
        <f t="shared" si="9"/>
        <v>0</v>
      </c>
    </row>
    <row r="356" spans="22:22" ht="15" customHeight="1" x14ac:dyDescent="0.25">
      <c r="V356" s="35">
        <f t="shared" si="9"/>
        <v>0</v>
      </c>
    </row>
    <row r="357" spans="22:22" ht="15" customHeight="1" x14ac:dyDescent="0.25">
      <c r="V357" s="35">
        <f t="shared" si="9"/>
        <v>0</v>
      </c>
    </row>
    <row r="358" spans="22:22" ht="15" customHeight="1" x14ac:dyDescent="0.25">
      <c r="V358" s="35">
        <f t="shared" si="9"/>
        <v>0</v>
      </c>
    </row>
    <row r="359" spans="22:22" ht="15" customHeight="1" x14ac:dyDescent="0.25">
      <c r="V359" s="35">
        <f t="shared" si="9"/>
        <v>0</v>
      </c>
    </row>
    <row r="360" spans="22:22" ht="15" customHeight="1" x14ac:dyDescent="0.25">
      <c r="V360" s="35">
        <f t="shared" si="9"/>
        <v>0</v>
      </c>
    </row>
    <row r="361" spans="22:22" ht="15" customHeight="1" x14ac:dyDescent="0.25">
      <c r="V361" s="35">
        <f t="shared" si="9"/>
        <v>0</v>
      </c>
    </row>
    <row r="362" spans="22:22" ht="15" customHeight="1" x14ac:dyDescent="0.25">
      <c r="V362" s="35">
        <f t="shared" si="9"/>
        <v>0</v>
      </c>
    </row>
    <row r="363" spans="22:22" ht="15" customHeight="1" x14ac:dyDescent="0.25">
      <c r="V363" s="35">
        <f t="shared" si="9"/>
        <v>0</v>
      </c>
    </row>
    <row r="364" spans="22:22" ht="15" customHeight="1" x14ac:dyDescent="0.25">
      <c r="V364" s="35">
        <f t="shared" si="9"/>
        <v>0</v>
      </c>
    </row>
    <row r="365" spans="22:22" ht="15" customHeight="1" x14ac:dyDescent="0.25">
      <c r="V365" s="35">
        <f t="shared" si="9"/>
        <v>0</v>
      </c>
    </row>
    <row r="366" spans="22:22" ht="15" customHeight="1" x14ac:dyDescent="0.25">
      <c r="V366" s="35">
        <f t="shared" si="9"/>
        <v>0</v>
      </c>
    </row>
    <row r="367" spans="22:22" ht="15" customHeight="1" x14ac:dyDescent="0.25">
      <c r="V367" s="35">
        <f t="shared" si="9"/>
        <v>0</v>
      </c>
    </row>
    <row r="368" spans="22:22" ht="15" customHeight="1" x14ac:dyDescent="0.25">
      <c r="V368" s="35">
        <f t="shared" si="9"/>
        <v>0</v>
      </c>
    </row>
    <row r="369" spans="22:22" ht="15" customHeight="1" x14ac:dyDescent="0.25">
      <c r="V369" s="35">
        <f t="shared" si="9"/>
        <v>0</v>
      </c>
    </row>
    <row r="370" spans="22:22" ht="15" customHeight="1" x14ac:dyDescent="0.25">
      <c r="V370" s="35">
        <f t="shared" si="9"/>
        <v>0</v>
      </c>
    </row>
    <row r="371" spans="22:22" ht="15" customHeight="1" x14ac:dyDescent="0.25">
      <c r="V371" s="35">
        <f t="shared" si="9"/>
        <v>0</v>
      </c>
    </row>
    <row r="372" spans="22:22" ht="15" customHeight="1" x14ac:dyDescent="0.25">
      <c r="V372" s="35">
        <f t="shared" si="9"/>
        <v>0</v>
      </c>
    </row>
    <row r="373" spans="22:22" ht="15" customHeight="1" x14ac:dyDescent="0.25">
      <c r="V373" s="35">
        <f t="shared" si="9"/>
        <v>0</v>
      </c>
    </row>
    <row r="374" spans="22:22" ht="15" customHeight="1" x14ac:dyDescent="0.25">
      <c r="V374" s="35">
        <f t="shared" si="9"/>
        <v>0</v>
      </c>
    </row>
    <row r="375" spans="22:22" ht="15" customHeight="1" x14ac:dyDescent="0.25">
      <c r="V375" s="35">
        <f t="shared" si="9"/>
        <v>0</v>
      </c>
    </row>
    <row r="376" spans="22:22" ht="15" customHeight="1" x14ac:dyDescent="0.25">
      <c r="V376" s="35">
        <f t="shared" si="9"/>
        <v>0</v>
      </c>
    </row>
    <row r="377" spans="22:22" ht="15" customHeight="1" x14ac:dyDescent="0.25">
      <c r="V377" s="35">
        <f t="shared" si="9"/>
        <v>0</v>
      </c>
    </row>
    <row r="378" spans="22:22" ht="15" customHeight="1" x14ac:dyDescent="0.25">
      <c r="V378" s="35">
        <f t="shared" si="9"/>
        <v>0</v>
      </c>
    </row>
    <row r="379" spans="22:22" ht="15" customHeight="1" x14ac:dyDescent="0.25">
      <c r="V379" s="35">
        <f t="shared" si="9"/>
        <v>0</v>
      </c>
    </row>
    <row r="380" spans="22:22" ht="15" customHeight="1" x14ac:dyDescent="0.25">
      <c r="V380" s="35">
        <f t="shared" si="9"/>
        <v>0</v>
      </c>
    </row>
    <row r="381" spans="22:22" ht="15" customHeight="1" x14ac:dyDescent="0.25">
      <c r="V381" s="35">
        <f t="shared" si="9"/>
        <v>0</v>
      </c>
    </row>
    <row r="382" spans="22:22" ht="15" customHeight="1" x14ac:dyDescent="0.25">
      <c r="V382" s="35">
        <f t="shared" si="9"/>
        <v>0</v>
      </c>
    </row>
    <row r="383" spans="22:22" ht="15" customHeight="1" x14ac:dyDescent="0.25">
      <c r="V383" s="35">
        <f t="shared" si="9"/>
        <v>0</v>
      </c>
    </row>
    <row r="384" spans="22:22" ht="15" customHeight="1" x14ac:dyDescent="0.25">
      <c r="V384" s="35">
        <f t="shared" si="9"/>
        <v>0</v>
      </c>
    </row>
    <row r="385" spans="22:22" ht="15" customHeight="1" x14ac:dyDescent="0.25">
      <c r="V385" s="35">
        <f t="shared" si="9"/>
        <v>0</v>
      </c>
    </row>
    <row r="386" spans="22:22" ht="15" customHeight="1" x14ac:dyDescent="0.25">
      <c r="V386" s="35">
        <f t="shared" si="9"/>
        <v>0</v>
      </c>
    </row>
    <row r="387" spans="22:22" ht="15" customHeight="1" x14ac:dyDescent="0.25">
      <c r="V387" s="35">
        <f t="shared" si="9"/>
        <v>0</v>
      </c>
    </row>
    <row r="388" spans="22:22" ht="15" customHeight="1" x14ac:dyDescent="0.25">
      <c r="V388" s="35">
        <f t="shared" si="9"/>
        <v>0</v>
      </c>
    </row>
    <row r="389" spans="22:22" ht="15" customHeight="1" x14ac:dyDescent="0.25">
      <c r="V389" s="35">
        <f t="shared" si="9"/>
        <v>0</v>
      </c>
    </row>
    <row r="390" spans="22:22" ht="15" customHeight="1" x14ac:dyDescent="0.25">
      <c r="V390" s="35">
        <f t="shared" si="9"/>
        <v>0</v>
      </c>
    </row>
    <row r="391" spans="22:22" ht="15" customHeight="1" x14ac:dyDescent="0.25">
      <c r="V391" s="35">
        <f t="shared" si="9"/>
        <v>0</v>
      </c>
    </row>
    <row r="392" spans="22:22" ht="15" customHeight="1" x14ac:dyDescent="0.25">
      <c r="V392" s="35">
        <f t="shared" ref="V392:V400" si="10">(K392-M392)*J392</f>
        <v>0</v>
      </c>
    </row>
    <row r="393" spans="22:22" ht="15" customHeight="1" x14ac:dyDescent="0.25">
      <c r="V393" s="35">
        <f t="shared" si="10"/>
        <v>0</v>
      </c>
    </row>
    <row r="394" spans="22:22" ht="15" customHeight="1" x14ac:dyDescent="0.25">
      <c r="V394" s="35">
        <f t="shared" si="10"/>
        <v>0</v>
      </c>
    </row>
    <row r="395" spans="22:22" ht="15" customHeight="1" x14ac:dyDescent="0.25">
      <c r="V395" s="35">
        <f t="shared" si="10"/>
        <v>0</v>
      </c>
    </row>
    <row r="396" spans="22:22" ht="15" customHeight="1" x14ac:dyDescent="0.25">
      <c r="V396" s="35">
        <f t="shared" si="10"/>
        <v>0</v>
      </c>
    </row>
    <row r="397" spans="22:22" ht="15" customHeight="1" x14ac:dyDescent="0.25">
      <c r="V397" s="35">
        <f t="shared" si="10"/>
        <v>0</v>
      </c>
    </row>
    <row r="398" spans="22:22" ht="15" customHeight="1" x14ac:dyDescent="0.25">
      <c r="V398" s="35">
        <f t="shared" si="10"/>
        <v>0</v>
      </c>
    </row>
    <row r="399" spans="22:22" ht="15" customHeight="1" x14ac:dyDescent="0.25">
      <c r="V399" s="35">
        <f t="shared" si="10"/>
        <v>0</v>
      </c>
    </row>
    <row r="400" spans="22:22" ht="15" customHeight="1" x14ac:dyDescent="0.25">
      <c r="V400" s="35">
        <f t="shared" si="10"/>
        <v>0</v>
      </c>
    </row>
  </sheetData>
  <mergeCells count="4">
    <mergeCell ref="B1:C1"/>
    <mergeCell ref="B2:C2"/>
    <mergeCell ref="B3:C3"/>
    <mergeCell ref="B4:C4"/>
  </mergeCells>
  <conditionalFormatting sqref="J21:J24 J7 J36:J40 J55:J59 J77:J81 J100">
    <cfRule type="expression" dxfId="6" priority="7">
      <formula>I7="Price Per Piece"</formula>
    </cfRule>
  </conditionalFormatting>
  <conditionalFormatting sqref="J8">
    <cfRule type="expression" dxfId="5" priority="6">
      <formula>I8="Price Per Piece"</formula>
    </cfRule>
  </conditionalFormatting>
  <conditionalFormatting sqref="J9:J20">
    <cfRule type="expression" dxfId="4" priority="5">
      <formula>I9="Price Per Piece"</formula>
    </cfRule>
  </conditionalFormatting>
  <conditionalFormatting sqref="J25:J35">
    <cfRule type="expression" dxfId="3" priority="4">
      <formula>I25="Price Per Piece"</formula>
    </cfRule>
  </conditionalFormatting>
  <conditionalFormatting sqref="J41:J54">
    <cfRule type="expression" dxfId="2" priority="3">
      <formula>I41="Price Per Piece"</formula>
    </cfRule>
  </conditionalFormatting>
  <conditionalFormatting sqref="J60:J76">
    <cfRule type="expression" dxfId="1" priority="2">
      <formula>I60="Price Per Piece"</formula>
    </cfRule>
  </conditionalFormatting>
  <conditionalFormatting sqref="J82:J99">
    <cfRule type="expression" dxfId="0" priority="1">
      <formula>I82="Price Per Piece"</formula>
    </cfRule>
  </conditionalFormatting>
  <dataValidations count="8">
    <dataValidation allowBlank="1" showInputMessage="1" showErrorMessage="1" sqref="J6:L6" xr:uid="{00000000-0002-0000-0100-000000000000}"/>
    <dataValidation type="date" allowBlank="1" showInputMessage="1" showErrorMessage="1" sqref="B7:B100" xr:uid="{00000000-0002-0000-0100-000002000000}">
      <formula1>43466</formula1>
      <formula2>46022</formula2>
    </dataValidation>
    <dataValidation type="custom" allowBlank="1" showInputMessage="1" showErrorMessage="1" error="Numerical Values Only. " sqref="J7:J100" xr:uid="{00000000-0002-0000-0100-000003000000}">
      <formula1>ISNUMBER(J7)</formula1>
    </dataValidation>
    <dataValidation type="list" allowBlank="1" showInputMessage="1" showErrorMessage="1" sqref="E8:E100" xr:uid="{00000000-0002-0000-0100-000004000000}">
      <formula1>"State,Non-State"</formula1>
    </dataValidation>
    <dataValidation type="list" allowBlank="1" showInputMessage="1" showErrorMessage="1" sqref="I7:I100" xr:uid="{00000000-0002-0000-0100-000005000000}">
      <formula1>"Price per Pound, Price per Piece"</formula1>
    </dataValidation>
    <dataValidation type="list" allowBlank="1" showInputMessage="1" showErrorMessage="1" sqref="E7" xr:uid="{00000000-0002-0000-0100-000006000000}">
      <formula1>R7:R27</formula1>
    </dataValidation>
    <dataValidation type="list" allowBlank="1" showInputMessage="1" showErrorMessage="1" sqref="G7:G100" xr:uid="{00000000-0002-0000-0100-000007000000}">
      <formula1>$O$7:$O$8</formula1>
    </dataValidation>
    <dataValidation type="list" allowBlank="1" showInputMessage="1" showErrorMessage="1" sqref="H7:H100" xr:uid="{37564C2E-975F-45F1-8523-714FDE90D8F2}">
      <formula1>$P$7:$P$31</formula1>
    </dataValidation>
  </dataValidations>
  <pageMargins left="0.7" right="0.7" top="0.75" bottom="0.75" header="0.3" footer="0.3"/>
  <pageSetup paperSize="5" scale="56" fitToHeight="0" orientation="landscape" r:id="rId1"/>
  <headerFooter>
    <oddHeader>&amp;R&amp;"Arial,Bold"Group 79039 - Laundry and Linen Services (Statewide)</oddHeader>
    <oddFooter>&amp;L&amp;"Arial,Bold"&amp;9&amp;F&amp;R&amp;"Arial,Bold"&amp;9&amp;P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414866400B544A22E04476DACC77D" ma:contentTypeVersion="0" ma:contentTypeDescription="Create a new document." ma:contentTypeScope="" ma:versionID="0c58dbb938156e2604e88a9b852d313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A301C9-9731-4003-BB4B-591FA8BBE4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C50701E-7BFC-4130-8259-81ED69B7D2F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5042337-FA6D-4EE1-BFC0-EF346AF9C4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ContractUsage</vt:lpstr>
      <vt:lpstr>Sheet1</vt:lpstr>
      <vt:lpstr>ContractUsage!Print_Titles</vt:lpstr>
    </vt:vector>
  </TitlesOfParts>
  <Company>Accenture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Brody.M.Nasse</dc:creator>
  <cp:lastModifiedBy>Ahlborn, Tyler</cp:lastModifiedBy>
  <cp:lastPrinted>2019-01-17T15:24:48Z</cp:lastPrinted>
  <dcterms:created xsi:type="dcterms:W3CDTF">2011-11-11T18:19:53Z</dcterms:created>
  <dcterms:modified xsi:type="dcterms:W3CDTF">2019-02-15T17:33:11Z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0x010100C6A414866400B544A22E04476DACC77D</vt:lpwstr>
  </property>
</Properties>
</file>